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Analyser\"/>
    </mc:Choice>
  </mc:AlternateContent>
  <xr:revisionPtr revIDLastSave="0" documentId="13_ncr:1_{C87B8E3B-FCC1-4F5F-AB05-EEEA386F9608}" xr6:coauthVersionLast="46" xr6:coauthVersionMax="46" xr10:uidLastSave="{00000000-0000-0000-0000-000000000000}"/>
  <bookViews>
    <workbookView xWindow="-28920" yWindow="6675" windowWidth="29040" windowHeight="15840" activeTab="1" xr2:uid="{4B1912A3-AB31-4D77-B3F6-B814D9C65FF3}"/>
  </bookViews>
  <sheets>
    <sheet name="Input" sheetId="4" r:id="rId1"/>
    <sheet name="LO Analys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3" l="1"/>
  <c r="R1" i="3"/>
  <c r="P1" i="3"/>
  <c r="S2" i="3"/>
  <c r="R2" i="3"/>
  <c r="Q2" i="3"/>
  <c r="P2" i="3"/>
  <c r="O2" i="3"/>
  <c r="N2" i="3"/>
  <c r="L2" i="3"/>
  <c r="O1" i="3"/>
  <c r="N1" i="3"/>
  <c r="L1" i="3"/>
  <c r="M2" i="3"/>
  <c r="AL3" i="3" l="1"/>
  <c r="AL4" i="3"/>
  <c r="Q226" i="3"/>
  <c r="P142" i="3"/>
  <c r="Q237" i="3"/>
  <c r="S231" i="3"/>
  <c r="R220" i="3"/>
  <c r="R199" i="3"/>
  <c r="M66" i="3"/>
  <c r="S245" i="3"/>
  <c r="Q46" i="3"/>
  <c r="R133" i="3"/>
  <c r="M102" i="3"/>
  <c r="S209" i="3"/>
  <c r="P26" i="3"/>
  <c r="R165" i="3"/>
  <c r="R102" i="3"/>
  <c r="S173" i="3"/>
  <c r="R186" i="3"/>
  <c r="R49" i="3"/>
  <c r="R88" i="3"/>
  <c r="S127" i="3"/>
  <c r="R114" i="3"/>
  <c r="S32" i="3"/>
  <c r="Q94" i="3"/>
  <c r="S186" i="3"/>
  <c r="M36" i="3"/>
  <c r="P135" i="3"/>
  <c r="Q77" i="3"/>
  <c r="S183" i="3"/>
  <c r="P191" i="3"/>
  <c r="P99" i="3"/>
  <c r="S107" i="3"/>
  <c r="N6" i="3"/>
  <c r="Q68" i="3"/>
  <c r="Q219" i="3"/>
  <c r="S163" i="3"/>
  <c r="Q105" i="3"/>
  <c r="P206" i="3"/>
  <c r="P140" i="3"/>
  <c r="Q98" i="3"/>
  <c r="Q23" i="3"/>
  <c r="P126" i="3"/>
  <c r="M21" i="3"/>
  <c r="N216" i="3"/>
  <c r="O30" i="3"/>
  <c r="R197" i="3"/>
  <c r="P204" i="3"/>
  <c r="Q175" i="3"/>
  <c r="R57" i="3"/>
  <c r="Q87" i="3"/>
  <c r="L118" i="3"/>
  <c r="O170" i="3"/>
  <c r="R188" i="3"/>
  <c r="L189" i="3"/>
  <c r="S153" i="3"/>
  <c r="R225" i="3"/>
  <c r="S38" i="3"/>
  <c r="O91" i="3"/>
  <c r="P224" i="3"/>
  <c r="P132" i="3"/>
  <c r="Q92" i="3"/>
  <c r="Q186" i="3"/>
  <c r="L93" i="3"/>
  <c r="L134" i="3"/>
  <c r="N39" i="3"/>
  <c r="R116" i="3"/>
  <c r="S17" i="3"/>
  <c r="Q20" i="3"/>
  <c r="R184" i="3"/>
  <c r="R190" i="3"/>
  <c r="R147" i="3"/>
  <c r="Q181" i="3"/>
  <c r="R232" i="3"/>
  <c r="P169" i="3"/>
  <c r="R194" i="3"/>
  <c r="L216" i="3"/>
  <c r="P190" i="3"/>
  <c r="P115" i="3"/>
  <c r="R158" i="3"/>
  <c r="M39" i="3"/>
  <c r="R97" i="3"/>
  <c r="P219" i="3"/>
  <c r="R122" i="3"/>
  <c r="Q221" i="3"/>
  <c r="L174" i="3"/>
  <c r="S234" i="3"/>
  <c r="L210" i="3"/>
  <c r="P229" i="3"/>
  <c r="P32" i="3"/>
  <c r="S162" i="3"/>
  <c r="S52" i="3"/>
  <c r="R227" i="3"/>
  <c r="S56" i="3"/>
  <c r="P36" i="3"/>
  <c r="Q252" i="3"/>
  <c r="S223" i="3"/>
  <c r="R211" i="3"/>
  <c r="R56" i="3"/>
  <c r="Q168" i="3"/>
  <c r="P27" i="3"/>
  <c r="R241" i="3"/>
  <c r="L207" i="3"/>
  <c r="Q36" i="3"/>
  <c r="Q78" i="3"/>
  <c r="M141" i="3"/>
  <c r="P60" i="3"/>
  <c r="P236" i="3"/>
  <c r="R24" i="3"/>
  <c r="R242" i="3"/>
  <c r="L142" i="3"/>
  <c r="M31" i="3"/>
  <c r="N78" i="3"/>
  <c r="S125" i="3"/>
  <c r="S210" i="3"/>
  <c r="P8" i="3"/>
  <c r="P85" i="3"/>
  <c r="O55" i="3"/>
  <c r="N204" i="3"/>
  <c r="P173" i="3"/>
  <c r="N237" i="3"/>
  <c r="Q231" i="3"/>
  <c r="S221" i="3"/>
  <c r="P38" i="3"/>
  <c r="M149" i="3"/>
  <c r="R52" i="3"/>
  <c r="S53" i="3"/>
  <c r="S51" i="3"/>
  <c r="Q123" i="3"/>
  <c r="Q151" i="3"/>
  <c r="O125" i="3"/>
  <c r="S90" i="3"/>
  <c r="P15" i="3"/>
  <c r="P17" i="3"/>
  <c r="P218" i="3"/>
  <c r="R33" i="3"/>
  <c r="Q49" i="3"/>
  <c r="N112" i="3"/>
  <c r="R217" i="3"/>
  <c r="R178" i="3"/>
  <c r="Q201" i="3"/>
  <c r="S195" i="3"/>
  <c r="P196" i="3"/>
  <c r="R193" i="3"/>
  <c r="S212" i="3"/>
  <c r="P209" i="3"/>
  <c r="P21" i="3"/>
  <c r="R163" i="3"/>
  <c r="S176" i="3"/>
  <c r="P72" i="3"/>
  <c r="Q173" i="3"/>
  <c r="P154" i="3"/>
  <c r="R89" i="3"/>
  <c r="P30" i="3"/>
  <c r="R41" i="3"/>
  <c r="R99" i="3"/>
  <c r="R236" i="3"/>
  <c r="S101" i="3"/>
  <c r="R200" i="3"/>
  <c r="P144" i="3"/>
  <c r="R213" i="3"/>
  <c r="R34" i="3"/>
  <c r="P25" i="3"/>
  <c r="P232" i="3"/>
  <c r="L99" i="3"/>
  <c r="P34" i="3"/>
  <c r="L36" i="3"/>
  <c r="P124" i="3"/>
  <c r="S244" i="3"/>
  <c r="Q76" i="3"/>
  <c r="L108" i="3"/>
  <c r="R123" i="3"/>
  <c r="Q182" i="3"/>
  <c r="R96" i="3"/>
  <c r="R109" i="3"/>
  <c r="P163" i="3"/>
  <c r="Q114" i="3"/>
  <c r="N165" i="3"/>
  <c r="P47" i="3"/>
  <c r="P65" i="3"/>
  <c r="M61" i="3"/>
  <c r="O202" i="3"/>
  <c r="S82" i="3"/>
  <c r="S78" i="3"/>
  <c r="Q73" i="3"/>
  <c r="M57" i="3"/>
  <c r="L204" i="3"/>
  <c r="O75" i="3"/>
  <c r="S143" i="3"/>
  <c r="P151" i="3"/>
  <c r="P199" i="3"/>
  <c r="Q82" i="3"/>
  <c r="Q119" i="3"/>
  <c r="O36" i="3"/>
  <c r="M103" i="3"/>
  <c r="R152" i="3"/>
  <c r="Q55" i="3"/>
  <c r="P16" i="3"/>
  <c r="S33" i="3"/>
  <c r="P81" i="3"/>
  <c r="L205" i="3"/>
  <c r="S81" i="3"/>
  <c r="R77" i="3"/>
  <c r="O57" i="3"/>
  <c r="Q233" i="3"/>
  <c r="R117" i="3"/>
  <c r="M99" i="3"/>
  <c r="M221" i="3"/>
  <c r="P227" i="3"/>
  <c r="P20" i="3"/>
  <c r="R248" i="3"/>
  <c r="R8" i="3"/>
  <c r="M135" i="3"/>
  <c r="M222" i="3"/>
  <c r="R148" i="3"/>
  <c r="S23" i="3"/>
  <c r="S86" i="3"/>
  <c r="P241" i="3"/>
  <c r="Q42" i="3"/>
  <c r="M64" i="3"/>
  <c r="L211" i="3"/>
  <c r="O211" i="3"/>
  <c r="S136" i="3"/>
  <c r="Q63" i="3"/>
  <c r="M15" i="3"/>
  <c r="S224" i="3"/>
  <c r="M24" i="3"/>
  <c r="M110" i="3"/>
  <c r="N118" i="3"/>
  <c r="S239" i="3"/>
  <c r="R23" i="3"/>
  <c r="P136" i="3"/>
  <c r="R137" i="3"/>
  <c r="P235" i="3"/>
  <c r="O156" i="3"/>
  <c r="N154" i="3"/>
  <c r="R198" i="3"/>
  <c r="R218" i="3"/>
  <c r="R126" i="3"/>
  <c r="S152" i="3"/>
  <c r="M96" i="3"/>
  <c r="N189" i="3"/>
  <c r="L166" i="3"/>
  <c r="S64" i="3"/>
  <c r="L6" i="3"/>
  <c r="Q192" i="3"/>
  <c r="R65" i="3"/>
  <c r="S182" i="3"/>
  <c r="M218" i="3"/>
  <c r="M188" i="3"/>
  <c r="L30" i="3"/>
  <c r="R7" i="3"/>
  <c r="L55" i="3"/>
  <c r="P159" i="3"/>
  <c r="R108" i="3"/>
  <c r="N145" i="3"/>
  <c r="O166" i="3"/>
  <c r="L186" i="3"/>
  <c r="M14" i="3"/>
  <c r="N194" i="3"/>
  <c r="L190" i="3"/>
  <c r="O49" i="3"/>
  <c r="M43" i="3"/>
  <c r="L13" i="3"/>
  <c r="L128" i="3"/>
  <c r="M240" i="3"/>
  <c r="R247" i="3"/>
  <c r="R154" i="3"/>
  <c r="R111" i="3"/>
  <c r="R223" i="3"/>
  <c r="Q121" i="3"/>
  <c r="R161" i="3"/>
  <c r="S241" i="3"/>
  <c r="R29" i="3"/>
  <c r="R196" i="3"/>
  <c r="R125" i="3"/>
  <c r="S79" i="3"/>
  <c r="S37" i="3"/>
  <c r="R160" i="3"/>
  <c r="P31" i="3"/>
  <c r="Q217" i="3"/>
  <c r="Q129" i="3"/>
  <c r="P216" i="3"/>
  <c r="Q185" i="3"/>
  <c r="R50" i="3"/>
  <c r="Q149" i="3"/>
  <c r="S65" i="3"/>
  <c r="S215" i="3"/>
  <c r="P161" i="3"/>
  <c r="S40" i="3"/>
  <c r="R130" i="3"/>
  <c r="Q91" i="3"/>
  <c r="R25" i="3"/>
  <c r="P138" i="3"/>
  <c r="R94" i="3"/>
  <c r="P239" i="3"/>
  <c r="P80" i="3"/>
  <c r="Q133" i="3"/>
  <c r="Q232" i="3"/>
  <c r="P37" i="3"/>
  <c r="P213" i="3"/>
  <c r="R250" i="3"/>
  <c r="R155" i="3"/>
  <c r="L78" i="3"/>
  <c r="L91" i="3"/>
  <c r="Q102" i="3"/>
  <c r="P58" i="3"/>
  <c r="N181" i="3"/>
  <c r="L230" i="3"/>
  <c r="P177" i="3"/>
  <c r="L153" i="3"/>
  <c r="Q5" i="3"/>
  <c r="P238" i="3"/>
  <c r="N252" i="3"/>
  <c r="M67" i="3"/>
  <c r="L135" i="3"/>
  <c r="R149" i="3"/>
  <c r="R240" i="3"/>
  <c r="M90" i="3"/>
  <c r="P98" i="3"/>
  <c r="L214" i="3"/>
  <c r="N223" i="3"/>
  <c r="S63" i="3"/>
  <c r="R54" i="3"/>
  <c r="L84" i="3"/>
  <c r="M129" i="3"/>
  <c r="P215" i="3"/>
  <c r="N76" i="3"/>
  <c r="S129" i="3"/>
  <c r="R42" i="3"/>
  <c r="L235" i="3"/>
  <c r="P52" i="3"/>
  <c r="P228" i="3"/>
  <c r="O108" i="3"/>
  <c r="N53" i="3"/>
  <c r="P61" i="3"/>
  <c r="Q124" i="3"/>
  <c r="Q197" i="3"/>
  <c r="P192" i="3"/>
  <c r="O144" i="3"/>
  <c r="L147" i="3"/>
  <c r="P86" i="3"/>
  <c r="S168" i="3"/>
  <c r="S88" i="3"/>
  <c r="R209" i="3"/>
  <c r="R44" i="3"/>
  <c r="N184" i="3"/>
  <c r="N82" i="3"/>
  <c r="N251" i="3"/>
  <c r="P185" i="3"/>
  <c r="S220" i="3"/>
  <c r="P193" i="3"/>
  <c r="R173" i="3"/>
  <c r="R239" i="3"/>
  <c r="Q244" i="3"/>
  <c r="Q165" i="3"/>
  <c r="R79" i="3"/>
  <c r="R73" i="3"/>
  <c r="Q148" i="3"/>
  <c r="Q110" i="3"/>
  <c r="R37" i="3"/>
  <c r="R84" i="3"/>
  <c r="R157" i="3"/>
  <c r="Q74" i="3"/>
  <c r="Q25" i="3"/>
  <c r="P19" i="3"/>
  <c r="R121" i="3"/>
  <c r="P10" i="3"/>
  <c r="Q100" i="3"/>
  <c r="R15" i="3"/>
  <c r="S137" i="3"/>
  <c r="P73" i="3"/>
  <c r="S148" i="3"/>
  <c r="P245" i="3"/>
  <c r="P56" i="3"/>
  <c r="R164" i="3"/>
  <c r="M69" i="3"/>
  <c r="P43" i="3"/>
  <c r="R231" i="3"/>
  <c r="S132" i="3"/>
  <c r="P149" i="3"/>
  <c r="S59" i="3"/>
  <c r="R195" i="3"/>
  <c r="P54" i="3"/>
  <c r="S18" i="3"/>
  <c r="S174" i="3"/>
  <c r="Q193" i="3"/>
  <c r="Q126" i="3"/>
  <c r="S134" i="3"/>
  <c r="Q183" i="3"/>
  <c r="R67" i="3"/>
  <c r="P94" i="3"/>
  <c r="R251" i="3"/>
  <c r="M18" i="3"/>
  <c r="S91" i="3"/>
  <c r="L26" i="3"/>
  <c r="O207" i="3"/>
  <c r="S190" i="3"/>
  <c r="N201" i="3"/>
  <c r="P11" i="3"/>
  <c r="R206" i="3"/>
  <c r="L178" i="3"/>
  <c r="N187" i="3"/>
  <c r="Q88" i="3"/>
  <c r="Q84" i="3"/>
  <c r="S230" i="3"/>
  <c r="Q109" i="3"/>
  <c r="P119" i="3"/>
  <c r="O153" i="3"/>
  <c r="L68" i="3"/>
  <c r="P97" i="3"/>
  <c r="M12" i="3"/>
  <c r="S102" i="3"/>
  <c r="P130" i="3"/>
  <c r="S10" i="3"/>
  <c r="O127" i="3"/>
  <c r="P242" i="3"/>
  <c r="P59" i="3"/>
  <c r="P91" i="3"/>
  <c r="P55" i="3"/>
  <c r="S149" i="3"/>
  <c r="L111" i="3"/>
  <c r="O204" i="3"/>
  <c r="L213" i="3"/>
  <c r="S165" i="3"/>
  <c r="P83" i="3"/>
  <c r="S113" i="3"/>
  <c r="M114" i="3"/>
  <c r="O246" i="3"/>
  <c r="Q210" i="3"/>
  <c r="P113" i="3"/>
  <c r="S133" i="3"/>
  <c r="Q158" i="3"/>
  <c r="Q141" i="3"/>
  <c r="L29" i="3"/>
  <c r="O133" i="3"/>
  <c r="N159" i="3"/>
  <c r="L180" i="3"/>
  <c r="S6" i="3"/>
  <c r="R234" i="3"/>
  <c r="Q122" i="3"/>
  <c r="Q188" i="3"/>
  <c r="M100" i="3"/>
  <c r="M227" i="3"/>
  <c r="S205" i="3"/>
  <c r="P24" i="3"/>
  <c r="S191" i="3"/>
  <c r="P45" i="3"/>
  <c r="Q152" i="3"/>
  <c r="L101" i="3"/>
  <c r="L237" i="3"/>
  <c r="Q101" i="3"/>
  <c r="S31" i="3"/>
  <c r="S155" i="3"/>
  <c r="Q50" i="3"/>
  <c r="R216" i="3"/>
  <c r="N73" i="3"/>
  <c r="O94" i="3"/>
  <c r="Q72" i="3"/>
  <c r="R243" i="3"/>
  <c r="Q156" i="3"/>
  <c r="P66" i="3"/>
  <c r="Q80" i="3"/>
  <c r="N17" i="3"/>
  <c r="N218" i="3"/>
  <c r="R46" i="3"/>
  <c r="P148" i="3"/>
  <c r="S55" i="3"/>
  <c r="S76" i="3"/>
  <c r="S146" i="3"/>
  <c r="L215" i="3"/>
  <c r="N89" i="3"/>
  <c r="M17" i="3"/>
  <c r="M180" i="3"/>
  <c r="L226" i="3"/>
  <c r="O115" i="3"/>
  <c r="N197" i="3"/>
  <c r="O251" i="3"/>
  <c r="M26" i="3"/>
  <c r="N126" i="3"/>
  <c r="M250" i="3"/>
  <c r="P160" i="3"/>
  <c r="R118" i="3"/>
  <c r="P250" i="3"/>
  <c r="R142" i="3"/>
  <c r="S189" i="3"/>
  <c r="P76" i="3"/>
  <c r="L33" i="3"/>
  <c r="Q18" i="3"/>
  <c r="Q85" i="3"/>
  <c r="P33" i="3"/>
  <c r="L69" i="3"/>
  <c r="P205" i="3"/>
  <c r="R222" i="3"/>
  <c r="P128" i="3"/>
  <c r="S213" i="3"/>
  <c r="P183" i="3"/>
  <c r="R86" i="3"/>
  <c r="S49" i="3"/>
  <c r="S208" i="3"/>
  <c r="S13" i="3"/>
  <c r="P71" i="3"/>
  <c r="Q113" i="3"/>
  <c r="Q211" i="3"/>
  <c r="P174" i="3"/>
  <c r="P217" i="3"/>
  <c r="Q213" i="3"/>
  <c r="M72" i="3"/>
  <c r="R45" i="3"/>
  <c r="R175" i="3"/>
  <c r="L171" i="3"/>
  <c r="M144" i="3"/>
  <c r="Q246" i="3"/>
  <c r="P109" i="3"/>
  <c r="S46" i="3"/>
  <c r="R83" i="3"/>
  <c r="R205" i="3"/>
  <c r="Q7" i="3"/>
  <c r="R135" i="3"/>
  <c r="Q200" i="3"/>
  <c r="Q241" i="3"/>
  <c r="P189" i="3"/>
  <c r="O17" i="3"/>
  <c r="M178" i="3"/>
  <c r="R40" i="3"/>
  <c r="L127" i="3"/>
  <c r="S250" i="3"/>
  <c r="Q155" i="3"/>
  <c r="O111" i="3"/>
  <c r="L32" i="3"/>
  <c r="S229" i="3"/>
  <c r="P168" i="3"/>
  <c r="R179" i="3"/>
  <c r="S150" i="3"/>
  <c r="S199" i="3"/>
  <c r="M133" i="3"/>
  <c r="O59" i="3"/>
  <c r="P243" i="3"/>
  <c r="O21" i="3"/>
  <c r="Q189" i="3"/>
  <c r="R171" i="3"/>
  <c r="S196" i="3"/>
  <c r="M185" i="3"/>
  <c r="L177" i="3"/>
  <c r="Q58" i="3"/>
  <c r="R132" i="3"/>
  <c r="S184" i="3"/>
  <c r="R98" i="3"/>
  <c r="O240" i="3"/>
  <c r="M175" i="3"/>
  <c r="Q212" i="3"/>
  <c r="Q240" i="3"/>
  <c r="R17" i="3"/>
  <c r="R62" i="3"/>
  <c r="L28" i="3"/>
  <c r="M211" i="3"/>
  <c r="Q35" i="3"/>
  <c r="S111" i="3"/>
  <c r="S130" i="3"/>
  <c r="S22" i="3"/>
  <c r="R21" i="3"/>
  <c r="O20" i="3"/>
  <c r="M191" i="3"/>
  <c r="L181" i="3"/>
  <c r="Q245" i="3"/>
  <c r="M156" i="3"/>
  <c r="S227" i="3"/>
  <c r="P110" i="3"/>
  <c r="Q150" i="3"/>
  <c r="N220" i="3"/>
  <c r="Q190" i="3"/>
  <c r="R219" i="3"/>
  <c r="S159" i="3"/>
  <c r="Q208" i="3"/>
  <c r="P78" i="3"/>
  <c r="S85" i="3"/>
  <c r="P141" i="3"/>
  <c r="R221" i="3"/>
  <c r="Q97" i="3"/>
  <c r="Q38" i="3"/>
  <c r="Q205" i="3"/>
  <c r="R246" i="3"/>
  <c r="Q174" i="3"/>
  <c r="L138" i="3"/>
  <c r="R129" i="3"/>
  <c r="S104" i="3"/>
  <c r="P116" i="3"/>
  <c r="P147" i="3"/>
  <c r="R244" i="3"/>
  <c r="L27" i="3"/>
  <c r="Q70" i="3"/>
  <c r="R81" i="3"/>
  <c r="S237" i="3"/>
  <c r="S95" i="3"/>
  <c r="S126" i="3"/>
  <c r="S247" i="3"/>
  <c r="P211" i="3"/>
  <c r="R63" i="3"/>
  <c r="S243" i="3"/>
  <c r="Q218" i="3"/>
  <c r="P103" i="3"/>
  <c r="P125" i="3"/>
  <c r="P150" i="3"/>
  <c r="P197" i="3"/>
  <c r="P104" i="3"/>
  <c r="S171" i="3"/>
  <c r="Q199" i="3"/>
  <c r="P240" i="3"/>
  <c r="R11" i="3"/>
  <c r="P123" i="3"/>
  <c r="S110" i="3"/>
  <c r="N30" i="3"/>
  <c r="L143" i="3"/>
  <c r="S67" i="3"/>
  <c r="P247" i="3"/>
  <c r="M54" i="3"/>
  <c r="S19" i="3"/>
  <c r="M97" i="3"/>
  <c r="O23" i="3"/>
  <c r="L105" i="3"/>
  <c r="S89" i="3"/>
  <c r="Q128" i="3"/>
  <c r="Q228" i="3"/>
  <c r="L57" i="3"/>
  <c r="L98" i="3"/>
  <c r="M138" i="3"/>
  <c r="R113" i="3"/>
  <c r="L199" i="3"/>
  <c r="Q135" i="3"/>
  <c r="S185" i="3"/>
  <c r="M63" i="3"/>
  <c r="N83" i="3"/>
  <c r="Q248" i="3"/>
  <c r="Q13" i="3"/>
  <c r="P237" i="3"/>
  <c r="R39" i="3"/>
  <c r="Q16" i="3"/>
  <c r="M205" i="3"/>
  <c r="L140" i="3"/>
  <c r="R32" i="3"/>
  <c r="P101" i="3"/>
  <c r="Q66" i="3"/>
  <c r="P212" i="3"/>
  <c r="M241" i="3"/>
  <c r="M8" i="3"/>
  <c r="M108" i="3"/>
  <c r="Q195" i="3"/>
  <c r="R10" i="3"/>
  <c r="L18" i="3"/>
  <c r="M171" i="3"/>
  <c r="M123" i="3"/>
  <c r="N155" i="3"/>
  <c r="N55" i="3"/>
  <c r="S70" i="3"/>
  <c r="O165" i="3"/>
  <c r="R176" i="3"/>
  <c r="P131" i="3"/>
  <c r="Q22" i="3"/>
  <c r="L65" i="3"/>
  <c r="O210" i="3"/>
  <c r="R192" i="3"/>
  <c r="O201" i="3"/>
  <c r="Q89" i="3"/>
  <c r="L90" i="3"/>
  <c r="L24" i="3"/>
  <c r="N87" i="3"/>
  <c r="S246" i="3"/>
  <c r="L75" i="3"/>
  <c r="N57" i="3"/>
  <c r="Q53" i="3"/>
  <c r="R69" i="3"/>
  <c r="R167" i="3"/>
  <c r="M182" i="3"/>
  <c r="O78" i="3"/>
  <c r="R141" i="3"/>
  <c r="R182" i="3"/>
  <c r="P198" i="3"/>
  <c r="S93" i="3"/>
  <c r="Q44" i="3"/>
  <c r="O243" i="3"/>
  <c r="M106" i="3"/>
  <c r="Q93" i="3"/>
  <c r="S197" i="3"/>
  <c r="S202" i="3"/>
  <c r="S106" i="3"/>
  <c r="Q138" i="3"/>
  <c r="M117" i="3"/>
  <c r="M142" i="3"/>
  <c r="P106" i="3"/>
  <c r="R82" i="3"/>
  <c r="P214" i="3"/>
  <c r="R237" i="3"/>
  <c r="Q90" i="3"/>
  <c r="P53" i="3"/>
  <c r="S62" i="3"/>
  <c r="Q170" i="3"/>
  <c r="S138" i="3"/>
  <c r="L102" i="3"/>
  <c r="S228" i="3"/>
  <c r="S236" i="3"/>
  <c r="P88" i="3"/>
  <c r="N186" i="3"/>
  <c r="Q202" i="3"/>
  <c r="R53" i="3"/>
  <c r="S177" i="3"/>
  <c r="S68" i="3"/>
  <c r="S141" i="3"/>
  <c r="Q214" i="3"/>
  <c r="R78" i="3"/>
  <c r="P95" i="3"/>
  <c r="P108" i="3"/>
  <c r="S124" i="3"/>
  <c r="P121" i="3"/>
  <c r="Q10" i="3"/>
  <c r="R252" i="3"/>
  <c r="P62" i="3"/>
  <c r="R159" i="3"/>
  <c r="Q30" i="3"/>
  <c r="R144" i="3"/>
  <c r="S114" i="3"/>
  <c r="S71" i="3"/>
  <c r="N42" i="3"/>
  <c r="L144" i="3"/>
  <c r="R235" i="3"/>
  <c r="P18" i="3"/>
  <c r="S161" i="3"/>
  <c r="R20" i="3"/>
  <c r="R18" i="3"/>
  <c r="R59" i="3"/>
  <c r="L76" i="3"/>
  <c r="O134" i="3"/>
  <c r="Q62" i="3"/>
  <c r="R215" i="3"/>
  <c r="Q169" i="3"/>
  <c r="L21" i="3"/>
  <c r="N217" i="3"/>
  <c r="L150" i="3"/>
  <c r="S180" i="3"/>
  <c r="S100" i="3"/>
  <c r="P134" i="3"/>
  <c r="S139" i="3"/>
  <c r="Q223" i="3"/>
  <c r="O89" i="3"/>
  <c r="M30" i="3"/>
  <c r="S112" i="3"/>
  <c r="P139" i="3"/>
  <c r="Q144" i="3"/>
  <c r="R134" i="3"/>
  <c r="O72" i="3"/>
  <c r="O159" i="3"/>
  <c r="R75" i="3"/>
  <c r="Q184" i="3"/>
  <c r="S158" i="3"/>
  <c r="M162" i="3"/>
  <c r="P164" i="3"/>
  <c r="L170" i="3"/>
  <c r="O131" i="3"/>
  <c r="Q27" i="3"/>
  <c r="M84" i="3"/>
  <c r="S5" i="3"/>
  <c r="R61" i="3"/>
  <c r="M38" i="3"/>
  <c r="O167" i="3"/>
  <c r="R204" i="3"/>
  <c r="Q159" i="3"/>
  <c r="L192" i="3"/>
  <c r="P156" i="3"/>
  <c r="O180" i="3"/>
  <c r="L37" i="3"/>
  <c r="O168" i="3"/>
  <c r="O106" i="3"/>
  <c r="S12" i="3"/>
  <c r="Q250" i="3"/>
  <c r="Q125" i="3"/>
  <c r="L54" i="3"/>
  <c r="Q54" i="3"/>
  <c r="O56" i="3"/>
  <c r="Q57" i="3"/>
  <c r="S200" i="3"/>
  <c r="Q178" i="3"/>
  <c r="P48" i="3"/>
  <c r="Q163" i="3"/>
  <c r="N72" i="3"/>
  <c r="L121" i="3"/>
  <c r="S35" i="3"/>
  <c r="R138" i="3"/>
  <c r="O237" i="3"/>
  <c r="Q61" i="3"/>
  <c r="P182" i="3"/>
  <c r="Q116" i="3"/>
  <c r="N47" i="3"/>
  <c r="M70" i="3"/>
  <c r="S167" i="3"/>
  <c r="Q131" i="3"/>
  <c r="S119" i="3"/>
  <c r="Q180" i="3"/>
  <c r="L96" i="3"/>
  <c r="M208" i="3"/>
  <c r="N226" i="3"/>
  <c r="R103" i="3"/>
  <c r="R146" i="3"/>
  <c r="R48" i="3"/>
  <c r="L198" i="3"/>
  <c r="P251" i="3"/>
  <c r="L31" i="3"/>
  <c r="L107" i="3"/>
  <c r="M115" i="3"/>
  <c r="L149" i="3"/>
  <c r="M203" i="3"/>
  <c r="O147" i="3"/>
  <c r="M37" i="3"/>
  <c r="M10" i="3"/>
  <c r="R181" i="3"/>
  <c r="R226" i="3"/>
  <c r="Q154" i="3"/>
  <c r="S135" i="3"/>
  <c r="R66" i="3"/>
  <c r="R207" i="3"/>
  <c r="R127" i="3"/>
  <c r="P221" i="3"/>
  <c r="S198" i="3"/>
  <c r="Q145" i="3"/>
  <c r="R128" i="3"/>
  <c r="S222" i="3"/>
  <c r="R119" i="3"/>
  <c r="R35" i="3"/>
  <c r="Q243" i="3"/>
  <c r="P49" i="3"/>
  <c r="P114" i="3"/>
  <c r="Q28" i="3"/>
  <c r="M11" i="3"/>
  <c r="Q112" i="3"/>
  <c r="N40" i="3"/>
  <c r="R143" i="3"/>
  <c r="M169" i="3"/>
  <c r="S11" i="3"/>
  <c r="Q103" i="3"/>
  <c r="O61" i="3"/>
  <c r="R71" i="3"/>
  <c r="Q99" i="3"/>
  <c r="N46" i="3"/>
  <c r="M120" i="3"/>
  <c r="S94" i="3"/>
  <c r="N158" i="3"/>
  <c r="Q33" i="3"/>
  <c r="R51" i="3"/>
  <c r="S41" i="3"/>
  <c r="O22" i="3"/>
  <c r="Q137" i="3"/>
  <c r="Q14" i="3"/>
  <c r="Q86" i="3"/>
  <c r="L157" i="3"/>
  <c r="O205" i="3"/>
  <c r="P12" i="3"/>
  <c r="P234" i="3"/>
  <c r="S147" i="3"/>
  <c r="L202" i="3"/>
  <c r="O26" i="3"/>
  <c r="P202" i="3"/>
  <c r="S69" i="3"/>
  <c r="R131" i="3"/>
  <c r="N195" i="3"/>
  <c r="R230" i="3"/>
  <c r="P63" i="3"/>
  <c r="S80" i="3"/>
  <c r="N180" i="3"/>
  <c r="M224" i="3"/>
  <c r="L80" i="3"/>
  <c r="L152" i="3"/>
  <c r="M173" i="3"/>
  <c r="N207" i="3"/>
  <c r="N206" i="3"/>
  <c r="O119" i="3"/>
  <c r="M73" i="3"/>
  <c r="N9" i="3"/>
  <c r="O231" i="3"/>
  <c r="L218" i="3"/>
  <c r="M92" i="3"/>
  <c r="N172" i="3"/>
  <c r="O157" i="3"/>
  <c r="N44" i="3"/>
  <c r="L145" i="3"/>
  <c r="M68" i="3"/>
  <c r="O25" i="3"/>
  <c r="O177" i="3"/>
  <c r="L89" i="3"/>
  <c r="M183" i="3"/>
  <c r="O219" i="3"/>
  <c r="M206" i="3"/>
  <c r="M94" i="3"/>
  <c r="N49" i="3"/>
  <c r="M226" i="3"/>
  <c r="L161" i="3"/>
  <c r="O86" i="3"/>
  <c r="N19" i="3"/>
  <c r="L14" i="3"/>
  <c r="O192" i="3"/>
  <c r="N88" i="3"/>
  <c r="M95" i="3"/>
  <c r="L227" i="3"/>
  <c r="M195" i="3"/>
  <c r="L175" i="3"/>
  <c r="O73" i="3"/>
  <c r="O60" i="3"/>
  <c r="O235" i="3"/>
  <c r="L223" i="3"/>
  <c r="L122" i="3"/>
  <c r="N18" i="3"/>
  <c r="L236" i="3"/>
  <c r="N212" i="3"/>
  <c r="L209" i="3"/>
  <c r="L251" i="3"/>
  <c r="H215" i="3"/>
  <c r="H18" i="3"/>
  <c r="H34" i="3"/>
  <c r="H126" i="3"/>
  <c r="H51" i="3"/>
  <c r="H32" i="3"/>
  <c r="H165" i="3"/>
  <c r="H228" i="3"/>
  <c r="H192" i="3"/>
  <c r="H75" i="3"/>
  <c r="H174" i="3"/>
  <c r="H163" i="3"/>
  <c r="H182" i="3"/>
  <c r="K108" i="3"/>
  <c r="H140" i="3"/>
  <c r="I142" i="3"/>
  <c r="I195" i="3"/>
  <c r="H40" i="3"/>
  <c r="H130" i="3"/>
  <c r="H108" i="3"/>
  <c r="H162" i="3"/>
  <c r="H24" i="3"/>
  <c r="H186" i="3"/>
  <c r="Q118" i="3"/>
  <c r="Q160" i="3"/>
  <c r="Q209" i="3"/>
  <c r="Q107" i="3"/>
  <c r="S140" i="3"/>
  <c r="R112" i="3"/>
  <c r="S251" i="3"/>
  <c r="Q69" i="3"/>
  <c r="Q41" i="3"/>
  <c r="R136" i="3"/>
  <c r="Q32" i="3"/>
  <c r="R106" i="3"/>
  <c r="S66" i="3"/>
  <c r="Q191" i="3"/>
  <c r="Q179" i="3"/>
  <c r="S232" i="3"/>
  <c r="P181" i="3"/>
  <c r="S181" i="3"/>
  <c r="O117" i="3"/>
  <c r="R58" i="3"/>
  <c r="N192" i="3"/>
  <c r="M48" i="3"/>
  <c r="S144" i="3"/>
  <c r="M119" i="3"/>
  <c r="S73" i="3"/>
  <c r="Q108" i="3"/>
  <c r="O97" i="3"/>
  <c r="O129" i="3"/>
  <c r="L201" i="3"/>
  <c r="N101" i="3"/>
  <c r="P203" i="3"/>
  <c r="P50" i="3"/>
  <c r="P41" i="3"/>
  <c r="M80" i="3"/>
  <c r="L39" i="3"/>
  <c r="R14" i="3"/>
  <c r="P51" i="3"/>
  <c r="N37" i="3"/>
  <c r="L183" i="3"/>
  <c r="R26" i="3"/>
  <c r="R104" i="3"/>
  <c r="Q225" i="3"/>
  <c r="O124" i="3"/>
  <c r="M150" i="3"/>
  <c r="S233" i="3"/>
  <c r="L159" i="3"/>
  <c r="P39" i="3"/>
  <c r="L208" i="3"/>
  <c r="Q12" i="3"/>
  <c r="P46" i="3"/>
  <c r="S109" i="3"/>
  <c r="L106" i="3"/>
  <c r="O162" i="3"/>
  <c r="O71" i="3"/>
  <c r="O215" i="3"/>
  <c r="N131" i="3"/>
  <c r="M76" i="3"/>
  <c r="M42" i="3"/>
  <c r="L154" i="3"/>
  <c r="M86" i="3"/>
  <c r="L58" i="3"/>
  <c r="M199" i="3"/>
  <c r="O220" i="3"/>
  <c r="O90" i="3"/>
  <c r="L17" i="3"/>
  <c r="M215" i="3"/>
  <c r="O87" i="3"/>
  <c r="N25" i="3"/>
  <c r="O227" i="3"/>
  <c r="M217" i="3"/>
  <c r="M154" i="3"/>
  <c r="O80" i="3"/>
  <c r="L212" i="3"/>
  <c r="O70" i="3"/>
  <c r="O223" i="3"/>
  <c r="N214" i="3"/>
  <c r="O172" i="3"/>
  <c r="M23" i="3"/>
  <c r="O152" i="3"/>
  <c r="N149" i="3"/>
  <c r="O178" i="3"/>
  <c r="M45" i="3"/>
  <c r="M166" i="3"/>
  <c r="L41" i="3"/>
  <c r="O96" i="3"/>
  <c r="O15" i="3"/>
  <c r="N128" i="3"/>
  <c r="N124" i="3"/>
  <c r="M131" i="3"/>
  <c r="M55" i="3"/>
  <c r="M189" i="3"/>
  <c r="N163" i="3"/>
  <c r="O113" i="3"/>
  <c r="L67" i="3"/>
  <c r="N113" i="3"/>
  <c r="L203" i="3"/>
  <c r="N176" i="3"/>
  <c r="N65" i="3"/>
  <c r="H5" i="3"/>
  <c r="H205" i="3"/>
  <c r="H139" i="3"/>
  <c r="H251" i="3"/>
  <c r="H173" i="3"/>
  <c r="H183" i="3"/>
  <c r="H170" i="3"/>
  <c r="H71" i="3"/>
  <c r="H176" i="3"/>
  <c r="H141" i="3"/>
  <c r="H221" i="3"/>
  <c r="H201" i="3"/>
  <c r="H131" i="3"/>
  <c r="J60" i="3"/>
  <c r="H207" i="3"/>
  <c r="H120" i="3"/>
  <c r="H92" i="3"/>
  <c r="H29" i="3"/>
  <c r="R183" i="3"/>
  <c r="Q162" i="3"/>
  <c r="R187" i="3"/>
  <c r="P105" i="3"/>
  <c r="P112" i="3"/>
  <c r="R93" i="3"/>
  <c r="S240" i="3"/>
  <c r="Q15" i="3"/>
  <c r="S60" i="3"/>
  <c r="Q229" i="3"/>
  <c r="Q198" i="3"/>
  <c r="S117" i="3"/>
  <c r="R110" i="3"/>
  <c r="P194" i="3"/>
  <c r="S14" i="3"/>
  <c r="P153" i="3"/>
  <c r="P7" i="3"/>
  <c r="P77" i="3"/>
  <c r="Q146" i="3"/>
  <c r="S36" i="3"/>
  <c r="M139" i="3"/>
  <c r="R107" i="3"/>
  <c r="Q222" i="3"/>
  <c r="P223" i="3"/>
  <c r="L156" i="3"/>
  <c r="S27" i="3"/>
  <c r="M155" i="3"/>
  <c r="P165" i="3"/>
  <c r="Q224" i="3"/>
  <c r="N198" i="3"/>
  <c r="S98" i="3"/>
  <c r="P233" i="3"/>
  <c r="P22" i="3"/>
  <c r="O239" i="3"/>
  <c r="P64" i="3"/>
  <c r="P14" i="3"/>
  <c r="S201" i="3"/>
  <c r="O88" i="3"/>
  <c r="S7" i="3"/>
  <c r="P79" i="3"/>
  <c r="Q17" i="3"/>
  <c r="S103" i="3"/>
  <c r="L197" i="3"/>
  <c r="L43" i="3"/>
  <c r="P146" i="3"/>
  <c r="P195" i="3"/>
  <c r="N144" i="3"/>
  <c r="N79" i="3"/>
  <c r="R90" i="3"/>
  <c r="L81" i="3"/>
  <c r="Q227" i="3"/>
  <c r="O24" i="3"/>
  <c r="O98" i="3"/>
  <c r="M174" i="3"/>
  <c r="N213" i="3"/>
  <c r="M127" i="3"/>
  <c r="M53" i="3"/>
  <c r="M229" i="3"/>
  <c r="N34" i="3"/>
  <c r="N249" i="3"/>
  <c r="M62" i="3"/>
  <c r="L164" i="3"/>
  <c r="O214" i="3"/>
  <c r="M82" i="3"/>
  <c r="O8" i="3"/>
  <c r="L245" i="3"/>
  <c r="M187" i="3"/>
  <c r="O76" i="3"/>
  <c r="N245" i="3"/>
  <c r="O100" i="3"/>
  <c r="L119" i="3"/>
  <c r="N69" i="3"/>
  <c r="N242" i="3"/>
  <c r="M236" i="3"/>
  <c r="O186" i="3"/>
  <c r="L59" i="3"/>
  <c r="O29" i="3"/>
  <c r="O182" i="3"/>
  <c r="N164" i="3"/>
  <c r="O206" i="3"/>
  <c r="O35" i="3"/>
  <c r="L16" i="3"/>
  <c r="L131" i="3"/>
  <c r="O104" i="3"/>
  <c r="M85" i="3"/>
  <c r="M19" i="3"/>
  <c r="L200" i="3"/>
  <c r="L77" i="3"/>
  <c r="O138" i="3"/>
  <c r="N175" i="3"/>
  <c r="L217" i="3"/>
  <c r="L116" i="3"/>
  <c r="N120" i="3"/>
  <c r="O13" i="3"/>
  <c r="L176" i="3"/>
  <c r="N41" i="3"/>
  <c r="L243" i="3"/>
  <c r="M243" i="3"/>
  <c r="H169" i="3"/>
  <c r="H31" i="3"/>
  <c r="H61" i="3"/>
  <c r="H36" i="3"/>
  <c r="H220" i="3"/>
  <c r="H78" i="3"/>
  <c r="H223" i="3"/>
  <c r="H8" i="3"/>
  <c r="H63" i="3"/>
  <c r="H98" i="3"/>
  <c r="H96" i="3"/>
  <c r="H127" i="3"/>
  <c r="H172" i="3"/>
  <c r="H187" i="3"/>
  <c r="H145" i="3"/>
  <c r="J169" i="3"/>
  <c r="H107" i="3"/>
  <c r="H56" i="3"/>
  <c r="H213" i="3"/>
  <c r="J145" i="3"/>
  <c r="H206" i="3"/>
  <c r="H193" i="3"/>
  <c r="H247" i="3"/>
  <c r="R151" i="3"/>
  <c r="R43" i="3"/>
  <c r="Q172" i="3"/>
  <c r="Q6" i="3"/>
  <c r="R153" i="3"/>
  <c r="R238" i="3"/>
  <c r="P111" i="3"/>
  <c r="S29" i="3"/>
  <c r="M105" i="3"/>
  <c r="P145" i="3"/>
  <c r="R145" i="3"/>
  <c r="Q204" i="3"/>
  <c r="Q59" i="3"/>
  <c r="S57" i="3"/>
  <c r="Q26" i="3"/>
  <c r="S74" i="3"/>
  <c r="P137" i="3"/>
  <c r="M93" i="3"/>
  <c r="L141" i="3"/>
  <c r="M126" i="3"/>
  <c r="L104" i="3"/>
  <c r="Q56" i="3"/>
  <c r="P69" i="3"/>
  <c r="P210" i="3"/>
  <c r="N27" i="3"/>
  <c r="O197" i="3"/>
  <c r="S206" i="3"/>
  <c r="P244" i="3"/>
  <c r="N24" i="3"/>
  <c r="M145" i="3"/>
  <c r="S175" i="3"/>
  <c r="P122" i="3"/>
  <c r="Q40" i="3"/>
  <c r="N243" i="3"/>
  <c r="P67" i="3"/>
  <c r="M51" i="3"/>
  <c r="P84" i="3"/>
  <c r="M146" i="3"/>
  <c r="S43" i="3"/>
  <c r="Q9" i="3"/>
  <c r="P200" i="3"/>
  <c r="S72" i="3"/>
  <c r="O198" i="3"/>
  <c r="R105" i="3"/>
  <c r="S169" i="3"/>
  <c r="S116" i="3"/>
  <c r="L70" i="3"/>
  <c r="O130" i="3"/>
  <c r="S131" i="3"/>
  <c r="N129" i="3"/>
  <c r="Q45" i="3"/>
  <c r="M25" i="3"/>
  <c r="N96" i="3"/>
  <c r="L40" i="3"/>
  <c r="N94" i="3"/>
  <c r="N247" i="3"/>
  <c r="M192" i="3"/>
  <c r="O185" i="3"/>
  <c r="O85" i="3"/>
  <c r="M112" i="3"/>
  <c r="O221" i="3"/>
  <c r="O155" i="3"/>
  <c r="N233" i="3"/>
  <c r="N202" i="3"/>
  <c r="M78" i="3"/>
  <c r="M177" i="3"/>
  <c r="M128" i="3"/>
  <c r="M134" i="3"/>
  <c r="O18" i="3"/>
  <c r="M230" i="3"/>
  <c r="O110" i="3"/>
  <c r="L109" i="3"/>
  <c r="N239" i="3"/>
  <c r="O222" i="3"/>
  <c r="M160" i="3"/>
  <c r="O50" i="3"/>
  <c r="L194" i="3"/>
  <c r="O9" i="3"/>
  <c r="N177" i="3"/>
  <c r="O81" i="3"/>
  <c r="M216" i="3"/>
  <c r="M232" i="3"/>
  <c r="O122" i="3"/>
  <c r="M6" i="3"/>
  <c r="N205" i="3"/>
  <c r="N139" i="3"/>
  <c r="N173" i="3"/>
  <c r="O140" i="3"/>
  <c r="M121" i="3"/>
  <c r="L20" i="3"/>
  <c r="N193" i="3"/>
  <c r="O179" i="3"/>
  <c r="L148" i="3"/>
  <c r="M71" i="3"/>
  <c r="L249" i="3"/>
  <c r="N29" i="3"/>
  <c r="N20" i="3"/>
  <c r="N236" i="3"/>
  <c r="H179" i="3"/>
  <c r="H94" i="3"/>
  <c r="H65" i="3"/>
  <c r="H48" i="3"/>
  <c r="H99" i="3"/>
  <c r="H134" i="3"/>
  <c r="H57" i="3"/>
  <c r="H112" i="3"/>
  <c r="H191" i="3"/>
  <c r="H157" i="3"/>
  <c r="H49" i="3"/>
  <c r="H149" i="3"/>
  <c r="H142" i="3"/>
  <c r="J193" i="3"/>
  <c r="H50" i="3"/>
  <c r="H185" i="3"/>
  <c r="H79" i="3"/>
  <c r="H243" i="3"/>
  <c r="H23" i="3"/>
  <c r="J114" i="3"/>
  <c r="J43" i="3"/>
  <c r="H88" i="3"/>
  <c r="H38" i="3"/>
  <c r="I171" i="3"/>
  <c r="K83" i="3"/>
  <c r="I161" i="3"/>
  <c r="J154" i="3"/>
  <c r="J230" i="3"/>
  <c r="I7" i="3"/>
  <c r="R100" i="3"/>
  <c r="S178" i="3"/>
  <c r="R201" i="3"/>
  <c r="S26" i="3"/>
  <c r="P252" i="3"/>
  <c r="Q166" i="3"/>
  <c r="Q24" i="3"/>
  <c r="P29" i="3"/>
  <c r="Q142" i="3"/>
  <c r="P186" i="3"/>
  <c r="R139" i="3"/>
  <c r="S193" i="3"/>
  <c r="R5" i="3"/>
  <c r="L168" i="3"/>
  <c r="R76" i="3"/>
  <c r="P68" i="3"/>
  <c r="P208" i="3"/>
  <c r="P184" i="3"/>
  <c r="S120" i="3"/>
  <c r="S96" i="3"/>
  <c r="O95" i="3"/>
  <c r="Q8" i="3"/>
  <c r="O161" i="3"/>
  <c r="R80" i="3"/>
  <c r="R245" i="3"/>
  <c r="N86" i="3"/>
  <c r="Q104" i="3"/>
  <c r="R212" i="3"/>
  <c r="L73" i="3"/>
  <c r="L110" i="3"/>
  <c r="P188" i="3"/>
  <c r="P143" i="3"/>
  <c r="N36" i="3"/>
  <c r="O169" i="3"/>
  <c r="S238" i="3"/>
  <c r="R177" i="3"/>
  <c r="Q37" i="3"/>
  <c r="M136" i="3"/>
  <c r="Q207" i="3"/>
  <c r="Q167" i="3"/>
  <c r="L123" i="3"/>
  <c r="P175" i="3"/>
  <c r="M172" i="3"/>
  <c r="S21" i="3"/>
  <c r="L45" i="3"/>
  <c r="P230" i="3"/>
  <c r="N231" i="3"/>
  <c r="N119" i="3"/>
  <c r="S92" i="3"/>
  <c r="Q236" i="3"/>
  <c r="R47" i="3"/>
  <c r="O196" i="3"/>
  <c r="L130" i="3"/>
  <c r="N229" i="3"/>
  <c r="O145" i="3"/>
  <c r="L92" i="3"/>
  <c r="N210" i="3"/>
  <c r="N222" i="3"/>
  <c r="M143" i="3"/>
  <c r="M89" i="3"/>
  <c r="L231" i="3"/>
  <c r="N183" i="3"/>
  <c r="M109" i="3"/>
  <c r="L47" i="3"/>
  <c r="L22" i="3"/>
  <c r="M181" i="3"/>
  <c r="N80" i="3"/>
  <c r="O99" i="3"/>
  <c r="M22" i="3"/>
  <c r="O171" i="3"/>
  <c r="N168" i="3"/>
  <c r="O46" i="3"/>
  <c r="M234" i="3"/>
  <c r="M190" i="3"/>
  <c r="L125" i="3"/>
  <c r="N134" i="3"/>
  <c r="L46" i="3"/>
  <c r="M13" i="3"/>
  <c r="L193" i="3"/>
  <c r="N85" i="3"/>
  <c r="M9" i="3"/>
  <c r="M29" i="3"/>
  <c r="L234" i="3"/>
  <c r="L94" i="3"/>
  <c r="L50" i="3"/>
  <c r="O190" i="3"/>
  <c r="O232" i="3"/>
  <c r="M159" i="3"/>
  <c r="N241" i="3"/>
  <c r="O11" i="3"/>
  <c r="L146" i="3"/>
  <c r="N162" i="3"/>
  <c r="N28" i="3"/>
  <c r="O230" i="3"/>
  <c r="N104" i="3"/>
  <c r="L222" i="3"/>
  <c r="L188" i="3"/>
  <c r="M5" i="3"/>
  <c r="H12" i="3"/>
  <c r="H234" i="3"/>
  <c r="H17" i="3"/>
  <c r="H90" i="3"/>
  <c r="H175" i="3"/>
  <c r="H159" i="3"/>
  <c r="H218" i="3"/>
  <c r="H105" i="3"/>
  <c r="H122" i="3"/>
  <c r="H9" i="3"/>
  <c r="H16" i="3"/>
  <c r="H227" i="3"/>
  <c r="R115" i="3"/>
  <c r="R210" i="3"/>
  <c r="S99" i="3"/>
  <c r="R224" i="3"/>
  <c r="Q71" i="3"/>
  <c r="R150" i="3"/>
  <c r="M33" i="3"/>
  <c r="Q176" i="3"/>
  <c r="P28" i="3"/>
  <c r="P176" i="3"/>
  <c r="S207" i="3"/>
  <c r="S48" i="3"/>
  <c r="L117" i="3"/>
  <c r="O66" i="3"/>
  <c r="R74" i="3"/>
  <c r="S217" i="3"/>
  <c r="R19" i="3"/>
  <c r="R170" i="3"/>
  <c r="P157" i="3"/>
  <c r="Q132" i="3"/>
  <c r="R92" i="3"/>
  <c r="L120" i="3"/>
  <c r="M207" i="3"/>
  <c r="P92" i="3"/>
  <c r="Q194" i="3"/>
  <c r="O27" i="3"/>
  <c r="Q75" i="3"/>
  <c r="Q161" i="3"/>
  <c r="O16" i="3"/>
  <c r="O101" i="3"/>
  <c r="P40" i="3"/>
  <c r="L51" i="3"/>
  <c r="O216" i="3"/>
  <c r="N125" i="3"/>
  <c r="S9" i="3"/>
  <c r="R140" i="3"/>
  <c r="P5" i="3"/>
  <c r="O92" i="3"/>
  <c r="S211" i="3"/>
  <c r="L9" i="3"/>
  <c r="N171" i="3"/>
  <c r="S218" i="3"/>
  <c r="L137" i="3"/>
  <c r="M147" i="3"/>
  <c r="N93" i="3"/>
  <c r="L162" i="3"/>
  <c r="L244" i="3"/>
  <c r="O120" i="3"/>
  <c r="Q134" i="3"/>
  <c r="S58" i="3"/>
  <c r="Q153" i="3"/>
  <c r="L246" i="3"/>
  <c r="N13" i="3"/>
  <c r="O245" i="3"/>
  <c r="N215" i="3"/>
  <c r="O83" i="3"/>
  <c r="M20" i="3"/>
  <c r="L232" i="3"/>
  <c r="N137" i="3"/>
  <c r="M79" i="3"/>
  <c r="O12" i="3"/>
  <c r="L196" i="3"/>
  <c r="M158" i="3"/>
  <c r="O38" i="3"/>
  <c r="M235" i="3"/>
  <c r="O28" i="3"/>
  <c r="N56" i="3"/>
  <c r="M88" i="3"/>
  <c r="N142" i="3"/>
  <c r="O67" i="3"/>
  <c r="L187" i="3"/>
  <c r="M104" i="3"/>
  <c r="M213" i="3"/>
  <c r="L155" i="3"/>
  <c r="O116" i="3"/>
  <c r="N146" i="3"/>
  <c r="N16" i="3"/>
  <c r="N133" i="3"/>
  <c r="N67" i="3"/>
  <c r="O208" i="3"/>
  <c r="L52" i="3"/>
  <c r="O188" i="3"/>
  <c r="O242" i="3"/>
  <c r="N91" i="3"/>
  <c r="O41" i="3"/>
  <c r="M248" i="3"/>
  <c r="N227" i="3"/>
  <c r="L136" i="3"/>
  <c r="L86" i="3"/>
  <c r="M81" i="3"/>
  <c r="O209" i="3"/>
  <c r="L184" i="3"/>
  <c r="O79" i="3"/>
  <c r="M252" i="3"/>
  <c r="N188" i="3"/>
  <c r="N98" i="3"/>
  <c r="M225" i="3"/>
  <c r="O5" i="3"/>
  <c r="H189" i="3"/>
  <c r="H150" i="3"/>
  <c r="H100" i="3"/>
  <c r="H132" i="3"/>
  <c r="H244" i="3"/>
  <c r="J194" i="3"/>
  <c r="H148" i="3"/>
  <c r="H125" i="3"/>
  <c r="H86" i="3"/>
  <c r="H250" i="3"/>
  <c r="H6" i="3"/>
  <c r="H240" i="3"/>
  <c r="H155" i="3"/>
  <c r="H22" i="3"/>
  <c r="H42" i="3"/>
  <c r="H69" i="3"/>
  <c r="H166" i="3"/>
  <c r="H211" i="3"/>
  <c r="I124" i="3"/>
  <c r="H246" i="3"/>
  <c r="J249" i="3"/>
  <c r="H217" i="3"/>
  <c r="I28" i="3"/>
  <c r="P178" i="3"/>
  <c r="N114" i="3"/>
  <c r="Q31" i="3"/>
  <c r="Q136" i="3"/>
  <c r="R124" i="3"/>
  <c r="S75" i="3"/>
  <c r="S105" i="3"/>
  <c r="P167" i="3"/>
  <c r="R191" i="3"/>
  <c r="Q117" i="3"/>
  <c r="Q81" i="3"/>
  <c r="R229" i="3"/>
  <c r="P6" i="3"/>
  <c r="M77" i="3"/>
  <c r="S28" i="3"/>
  <c r="O53" i="3"/>
  <c r="S142" i="3"/>
  <c r="P117" i="3"/>
  <c r="S154" i="3"/>
  <c r="P42" i="3"/>
  <c r="P100" i="3"/>
  <c r="Q48" i="3"/>
  <c r="L247" i="3"/>
  <c r="P9" i="3"/>
  <c r="Q11" i="3"/>
  <c r="N148" i="3"/>
  <c r="S225" i="3"/>
  <c r="L15" i="3"/>
  <c r="O233" i="3"/>
  <c r="M40" i="3"/>
  <c r="Q239" i="3"/>
  <c r="P187" i="3"/>
  <c r="L115" i="3"/>
  <c r="Q139" i="3"/>
  <c r="S8" i="3"/>
  <c r="L87" i="3"/>
  <c r="M60" i="3"/>
  <c r="O58" i="3"/>
  <c r="M111" i="3"/>
  <c r="S156" i="3"/>
  <c r="P231" i="3"/>
  <c r="P107" i="3"/>
  <c r="N141" i="3"/>
  <c r="Q29" i="3"/>
  <c r="S108" i="3"/>
  <c r="Q120" i="3"/>
  <c r="O160" i="3"/>
  <c r="O62" i="3"/>
  <c r="S187" i="3"/>
  <c r="S83" i="3"/>
  <c r="M168" i="3"/>
  <c r="M41" i="3"/>
  <c r="M122" i="3"/>
  <c r="N232" i="3"/>
  <c r="M193" i="3"/>
  <c r="L112" i="3"/>
  <c r="O6" i="3"/>
  <c r="O151" i="3"/>
  <c r="L191" i="3"/>
  <c r="M198" i="3"/>
  <c r="N136" i="3"/>
  <c r="O121" i="3"/>
  <c r="O84" i="3"/>
  <c r="L100" i="3"/>
  <c r="O191" i="3"/>
  <c r="O244" i="3"/>
  <c r="M118" i="3"/>
  <c r="L53" i="3"/>
  <c r="M251" i="3"/>
  <c r="O174" i="3"/>
  <c r="O112" i="3"/>
  <c r="M58" i="3"/>
  <c r="N246" i="3"/>
  <c r="N92" i="3"/>
  <c r="L151" i="3"/>
  <c r="L219" i="3"/>
  <c r="O32" i="3"/>
  <c r="M242" i="3"/>
  <c r="M176" i="3"/>
  <c r="L88" i="3"/>
  <c r="O218" i="3"/>
  <c r="L238" i="3"/>
  <c r="N121" i="3"/>
  <c r="O107" i="3"/>
  <c r="L61" i="3"/>
  <c r="M231" i="3"/>
  <c r="L172" i="3"/>
  <c r="L44" i="3"/>
  <c r="N66" i="3"/>
  <c r="M238" i="3"/>
  <c r="L220" i="3"/>
  <c r="O109" i="3"/>
  <c r="O102" i="3"/>
  <c r="N209" i="3"/>
  <c r="N161" i="3"/>
  <c r="N140" i="3"/>
  <c r="N74" i="3"/>
  <c r="H152" i="3"/>
  <c r="H109" i="3"/>
  <c r="H222" i="3"/>
  <c r="H237" i="3"/>
  <c r="H67" i="3"/>
  <c r="H241" i="3"/>
  <c r="H208" i="3"/>
  <c r="H76" i="3"/>
  <c r="H15" i="3"/>
  <c r="H102" i="3"/>
  <c r="H181" i="3"/>
  <c r="H28" i="3"/>
  <c r="H230" i="3"/>
  <c r="H225" i="3"/>
  <c r="H219" i="3"/>
  <c r="H25" i="3"/>
  <c r="I85" i="3"/>
  <c r="I169" i="3"/>
  <c r="K220" i="3"/>
  <c r="K12" i="3"/>
  <c r="H19" i="3"/>
  <c r="H7" i="3"/>
  <c r="I250" i="3"/>
  <c r="J215" i="3"/>
  <c r="S87" i="3"/>
  <c r="P220" i="3"/>
  <c r="R64" i="3"/>
  <c r="S249" i="3"/>
  <c r="R85" i="3"/>
  <c r="P75" i="3"/>
  <c r="R166" i="3"/>
  <c r="R31" i="3"/>
  <c r="Q140" i="3"/>
  <c r="R9" i="3"/>
  <c r="Q79" i="3"/>
  <c r="P222" i="3"/>
  <c r="Q247" i="3"/>
  <c r="O236" i="3"/>
  <c r="L12" i="3"/>
  <c r="N84" i="3"/>
  <c r="R13" i="3"/>
  <c r="R6" i="3"/>
  <c r="R22" i="3"/>
  <c r="Q47" i="3"/>
  <c r="P246" i="3"/>
  <c r="Q51" i="3"/>
  <c r="O163" i="3"/>
  <c r="S20" i="3"/>
  <c r="S61" i="3"/>
  <c r="O199" i="3"/>
  <c r="P102" i="3"/>
  <c r="N63" i="3"/>
  <c r="O69" i="3"/>
  <c r="N160" i="3"/>
  <c r="Q60" i="3"/>
  <c r="R228" i="3"/>
  <c r="O52" i="3"/>
  <c r="Q249" i="3"/>
  <c r="P74" i="3"/>
  <c r="N135" i="3"/>
  <c r="R203" i="3"/>
  <c r="M116" i="3"/>
  <c r="S203" i="3"/>
  <c r="Q234" i="3"/>
  <c r="R101" i="3"/>
  <c r="S151" i="3"/>
  <c r="N43" i="3"/>
  <c r="R91" i="3"/>
  <c r="Q147" i="3"/>
  <c r="S30" i="3"/>
  <c r="L252" i="3"/>
  <c r="N45" i="3"/>
  <c r="L42" i="3"/>
  <c r="P82" i="3"/>
  <c r="P225" i="3"/>
  <c r="O200" i="3"/>
  <c r="M220" i="3"/>
  <c r="O248" i="3"/>
  <c r="L158" i="3"/>
  <c r="M107" i="3"/>
  <c r="N130" i="3"/>
  <c r="M209" i="3"/>
  <c r="M210" i="3"/>
  <c r="O48" i="3"/>
  <c r="O187" i="3"/>
  <c r="M179" i="3"/>
  <c r="M148" i="3"/>
  <c r="O40" i="3"/>
  <c r="N14" i="3"/>
  <c r="O126" i="3"/>
  <c r="N238" i="3"/>
  <c r="O44" i="3"/>
  <c r="N203" i="3"/>
  <c r="M223" i="3"/>
  <c r="M170" i="3"/>
  <c r="N178" i="3"/>
  <c r="O136" i="3"/>
  <c r="N219" i="3"/>
  <c r="N31" i="3"/>
  <c r="M201" i="3"/>
  <c r="L206" i="3"/>
  <c r="N152" i="3"/>
  <c r="O150" i="3"/>
  <c r="N52" i="3"/>
  <c r="L224" i="3"/>
  <c r="N103" i="3"/>
  <c r="L38" i="3"/>
  <c r="O247" i="3"/>
  <c r="O7" i="3"/>
  <c r="O234" i="3"/>
  <c r="N157" i="3"/>
  <c r="O143" i="3"/>
  <c r="L103" i="3"/>
  <c r="M35" i="3"/>
  <c r="N196" i="3"/>
  <c r="M167" i="3"/>
  <c r="M91" i="3"/>
  <c r="N71" i="3"/>
  <c r="M228" i="3"/>
  <c r="L179" i="3"/>
  <c r="O229" i="3"/>
  <c r="H54" i="3"/>
  <c r="H33" i="3"/>
  <c r="H156" i="3"/>
  <c r="H117" i="3"/>
  <c r="H245" i="3"/>
  <c r="H233" i="3"/>
  <c r="H91" i="3"/>
  <c r="H60" i="3"/>
  <c r="H133" i="3"/>
  <c r="H146" i="3"/>
  <c r="H177" i="3"/>
  <c r="H168" i="3"/>
  <c r="H70" i="3"/>
  <c r="H110" i="3"/>
  <c r="K45" i="3"/>
  <c r="H188" i="3"/>
  <c r="H184" i="3"/>
  <c r="H194" i="3"/>
  <c r="H236" i="3"/>
  <c r="R214" i="3"/>
  <c r="Q143" i="3"/>
  <c r="R156" i="3"/>
  <c r="Q238" i="3"/>
  <c r="Q39" i="3"/>
  <c r="P180" i="3"/>
  <c r="P172" i="3"/>
  <c r="R172" i="3"/>
  <c r="R28" i="3"/>
  <c r="Q251" i="3"/>
  <c r="R233" i="3"/>
  <c r="P57" i="3"/>
  <c r="S47" i="3"/>
  <c r="N151" i="3"/>
  <c r="P90" i="3"/>
  <c r="M113" i="3"/>
  <c r="L163" i="3"/>
  <c r="M27" i="3"/>
  <c r="R36" i="3"/>
  <c r="S192" i="3"/>
  <c r="P207" i="3"/>
  <c r="S166" i="3"/>
  <c r="N90" i="3"/>
  <c r="O93" i="3"/>
  <c r="L165" i="3"/>
  <c r="L225" i="3"/>
  <c r="P170" i="3"/>
  <c r="S77" i="3"/>
  <c r="M247" i="3"/>
  <c r="M164" i="3"/>
  <c r="P129" i="3"/>
  <c r="Q235" i="3"/>
  <c r="O114" i="3"/>
  <c r="R16" i="3"/>
  <c r="N21" i="3"/>
  <c r="P133" i="3"/>
  <c r="S16" i="3"/>
  <c r="O226" i="3"/>
  <c r="R70" i="3"/>
  <c r="S235" i="3"/>
  <c r="Q19" i="3"/>
  <c r="L60" i="3"/>
  <c r="M152" i="3"/>
  <c r="S128" i="3"/>
  <c r="S39" i="3"/>
  <c r="M132" i="3"/>
  <c r="L114" i="3"/>
  <c r="L85" i="3"/>
  <c r="R189" i="3"/>
  <c r="S121" i="3"/>
  <c r="R95" i="3"/>
  <c r="N122" i="3"/>
  <c r="O176" i="3"/>
  <c r="N105" i="3"/>
  <c r="O149" i="3"/>
  <c r="N35" i="3"/>
  <c r="O181" i="3"/>
  <c r="N230" i="3"/>
  <c r="M249" i="3"/>
  <c r="M46" i="3"/>
  <c r="M245" i="3"/>
  <c r="N11" i="3"/>
  <c r="M125" i="3"/>
  <c r="M98" i="3"/>
  <c r="N228" i="3"/>
  <c r="M184" i="3"/>
  <c r="L83" i="3"/>
  <c r="N15" i="3"/>
  <c r="L239" i="3"/>
  <c r="O34" i="3"/>
  <c r="O141" i="3"/>
  <c r="L23" i="3"/>
  <c r="O213" i="3"/>
  <c r="L229" i="3"/>
  <c r="O82" i="3"/>
  <c r="N143" i="3"/>
  <c r="L7" i="3"/>
  <c r="O217" i="3"/>
  <c r="M130" i="3"/>
  <c r="O175" i="3"/>
  <c r="O51" i="3"/>
  <c r="O154" i="3"/>
  <c r="O137" i="3"/>
  <c r="N54" i="3"/>
  <c r="M65" i="3"/>
  <c r="M202" i="3"/>
  <c r="L74" i="3"/>
  <c r="N111" i="3"/>
  <c r="O43" i="3"/>
  <c r="O194" i="3"/>
  <c r="L113" i="3"/>
  <c r="N59" i="3"/>
  <c r="N211" i="3"/>
  <c r="L248" i="3"/>
  <c r="O250" i="3"/>
  <c r="N248" i="3"/>
  <c r="N167" i="3"/>
  <c r="H224" i="3"/>
  <c r="H118" i="3"/>
  <c r="H210" i="3"/>
  <c r="H81" i="3"/>
  <c r="H136" i="3"/>
  <c r="H248" i="3"/>
  <c r="H52" i="3"/>
  <c r="H85" i="3"/>
  <c r="H21" i="3"/>
  <c r="H143" i="3"/>
  <c r="H180" i="3"/>
  <c r="H154" i="3"/>
  <c r="H43" i="3"/>
  <c r="H101" i="3"/>
  <c r="I11" i="3"/>
  <c r="H41" i="3"/>
  <c r="K247" i="3"/>
  <c r="H249" i="3"/>
  <c r="H77" i="3"/>
  <c r="H55" i="3"/>
  <c r="K92" i="3"/>
  <c r="I115" i="3"/>
  <c r="H203" i="3"/>
  <c r="I215" i="3"/>
  <c r="I190" i="3"/>
  <c r="K47" i="3"/>
  <c r="I172" i="3"/>
  <c r="J198" i="3"/>
  <c r="J80" i="3"/>
  <c r="J5" i="3"/>
  <c r="R169" i="3"/>
  <c r="S160" i="3"/>
  <c r="Q34" i="3"/>
  <c r="S44" i="3"/>
  <c r="P155" i="3"/>
  <c r="S219" i="3"/>
  <c r="S84" i="3"/>
  <c r="M44" i="3"/>
  <c r="N33" i="3"/>
  <c r="O252" i="3"/>
  <c r="L126" i="3"/>
  <c r="R68" i="3"/>
  <c r="Q95" i="3"/>
  <c r="O132" i="3"/>
  <c r="M239" i="3"/>
  <c r="N179" i="3"/>
  <c r="L241" i="3"/>
  <c r="M246" i="3"/>
  <c r="O103" i="3"/>
  <c r="O142" i="3"/>
  <c r="M49" i="3"/>
  <c r="O224" i="3"/>
  <c r="M101" i="3"/>
  <c r="L56" i="3"/>
  <c r="N26" i="3"/>
  <c r="H161" i="3"/>
  <c r="H209" i="3"/>
  <c r="H232" i="3"/>
  <c r="J32" i="3"/>
  <c r="I229" i="3"/>
  <c r="H144" i="3"/>
  <c r="H44" i="3"/>
  <c r="K216" i="3"/>
  <c r="K105" i="3"/>
  <c r="I234" i="3"/>
  <c r="I33" i="3"/>
  <c r="K109" i="3"/>
  <c r="J197" i="3"/>
  <c r="K164" i="3"/>
  <c r="J150" i="3"/>
  <c r="I182" i="3"/>
  <c r="J140" i="3"/>
  <c r="J134" i="3"/>
  <c r="K137" i="3"/>
  <c r="K104" i="3"/>
  <c r="K181" i="3"/>
  <c r="J174" i="3"/>
  <c r="J185" i="3"/>
  <c r="K231" i="3"/>
  <c r="I122" i="3"/>
  <c r="J175" i="3"/>
  <c r="J99" i="3"/>
  <c r="I129" i="3"/>
  <c r="H178" i="3"/>
  <c r="I45" i="3"/>
  <c r="I223" i="3"/>
  <c r="K195" i="3"/>
  <c r="J7" i="3"/>
  <c r="I219" i="3"/>
  <c r="K106" i="3"/>
  <c r="I157" i="3"/>
  <c r="J139" i="3"/>
  <c r="J195" i="3"/>
  <c r="K96" i="3"/>
  <c r="I187" i="3"/>
  <c r="I24" i="3"/>
  <c r="K201" i="3"/>
  <c r="I35" i="3"/>
  <c r="K107" i="3"/>
  <c r="K186" i="3"/>
  <c r="K180" i="3"/>
  <c r="J200" i="3"/>
  <c r="I177" i="3"/>
  <c r="I6" i="3"/>
  <c r="J76" i="3"/>
  <c r="J44" i="3"/>
  <c r="I44" i="3"/>
  <c r="K61" i="3"/>
  <c r="J228" i="3"/>
  <c r="K127" i="3"/>
  <c r="K211" i="3"/>
  <c r="J49" i="3"/>
  <c r="I39" i="3"/>
  <c r="J208" i="3"/>
  <c r="K228" i="3"/>
  <c r="K138" i="3"/>
  <c r="J229" i="3"/>
  <c r="C206" i="3"/>
  <c r="K147" i="3"/>
  <c r="E107" i="3"/>
  <c r="K148" i="3"/>
  <c r="D202" i="3"/>
  <c r="I239" i="3"/>
  <c r="F169" i="3"/>
  <c r="D235" i="3"/>
  <c r="G102" i="3"/>
  <c r="D118" i="3"/>
  <c r="F74" i="3"/>
  <c r="G126" i="3"/>
  <c r="G42" i="3"/>
  <c r="D189" i="3"/>
  <c r="B13" i="3"/>
  <c r="F28" i="3"/>
  <c r="D224" i="3"/>
  <c r="C196" i="3"/>
  <c r="F98" i="3"/>
  <c r="B241" i="3"/>
  <c r="B139" i="3"/>
  <c r="E98" i="3"/>
  <c r="E226" i="3"/>
  <c r="B43" i="3"/>
  <c r="D137" i="3"/>
  <c r="C202" i="3"/>
  <c r="C49" i="3"/>
  <c r="G17" i="3"/>
  <c r="C252" i="3"/>
  <c r="F176" i="3"/>
  <c r="D84" i="3"/>
  <c r="F172" i="3"/>
  <c r="B39" i="3"/>
  <c r="E29" i="3"/>
  <c r="G63" i="3"/>
  <c r="C233" i="3"/>
  <c r="D53" i="3"/>
  <c r="C79" i="3"/>
  <c r="G144" i="3"/>
  <c r="D216" i="3"/>
  <c r="P226" i="3"/>
  <c r="S226" i="3"/>
  <c r="Q187" i="3"/>
  <c r="P44" i="3"/>
  <c r="L48" i="3"/>
  <c r="P96" i="3"/>
  <c r="Q177" i="3"/>
  <c r="O203" i="3"/>
  <c r="L79" i="3"/>
  <c r="N132" i="3"/>
  <c r="Q106" i="3"/>
  <c r="P248" i="3"/>
  <c r="R55" i="3"/>
  <c r="N235" i="3"/>
  <c r="N116" i="3"/>
  <c r="N224" i="3"/>
  <c r="N106" i="3"/>
  <c r="L242" i="3"/>
  <c r="M233" i="3"/>
  <c r="L10" i="3"/>
  <c r="N169" i="3"/>
  <c r="O238" i="3"/>
  <c r="N170" i="3"/>
  <c r="O47" i="3"/>
  <c r="L240" i="3"/>
  <c r="H82" i="3"/>
  <c r="H74" i="3"/>
  <c r="H196" i="3"/>
  <c r="H128" i="3"/>
  <c r="K46" i="3"/>
  <c r="H84" i="3"/>
  <c r="J165" i="3"/>
  <c r="I199" i="3"/>
  <c r="K130" i="3"/>
  <c r="K76" i="3"/>
  <c r="J29" i="3"/>
  <c r="I130" i="3"/>
  <c r="I62" i="3"/>
  <c r="I168" i="3"/>
  <c r="K60" i="3"/>
  <c r="I51" i="3"/>
  <c r="K215" i="3"/>
  <c r="I235" i="3"/>
  <c r="K133" i="3"/>
  <c r="K184" i="3"/>
  <c r="K95" i="3"/>
  <c r="J116" i="3"/>
  <c r="J209" i="3"/>
  <c r="K144" i="3"/>
  <c r="I133" i="3"/>
  <c r="K48" i="3"/>
  <c r="J26" i="3"/>
  <c r="J233" i="3"/>
  <c r="H68" i="3"/>
  <c r="J168" i="3"/>
  <c r="K150" i="3"/>
  <c r="H104" i="3"/>
  <c r="I52" i="3"/>
  <c r="I67" i="3"/>
  <c r="I191" i="3"/>
  <c r="J247" i="3"/>
  <c r="K51" i="3"/>
  <c r="K36" i="3"/>
  <c r="K221" i="3"/>
  <c r="I31" i="3"/>
  <c r="J222" i="3"/>
  <c r="J57" i="3"/>
  <c r="K209" i="3"/>
  <c r="K69" i="3"/>
  <c r="I170" i="3"/>
  <c r="K156" i="3"/>
  <c r="K35" i="3"/>
  <c r="J120" i="3"/>
  <c r="J192" i="3"/>
  <c r="K241" i="3"/>
  <c r="J68" i="3"/>
  <c r="I218" i="3"/>
  <c r="L66" i="3"/>
  <c r="R60" i="3"/>
  <c r="R38" i="3"/>
  <c r="O19" i="3"/>
  <c r="S252" i="3"/>
  <c r="Q230" i="3"/>
  <c r="M28" i="3"/>
  <c r="O42" i="3"/>
  <c r="Q171" i="3"/>
  <c r="N7" i="3"/>
  <c r="R87" i="3"/>
  <c r="Q111" i="3"/>
  <c r="P162" i="3"/>
  <c r="N156" i="3"/>
  <c r="N100" i="3"/>
  <c r="N70" i="3"/>
  <c r="M194" i="3"/>
  <c r="M197" i="3"/>
  <c r="O146" i="3"/>
  <c r="O184" i="3"/>
  <c r="N225" i="3"/>
  <c r="N191" i="3"/>
  <c r="L25" i="3"/>
  <c r="O241" i="3"/>
  <c r="H195" i="3"/>
  <c r="H160" i="3"/>
  <c r="H80" i="3"/>
  <c r="H242" i="3"/>
  <c r="H89" i="3"/>
  <c r="K77" i="3"/>
  <c r="H27" i="3"/>
  <c r="H59" i="3"/>
  <c r="I127" i="3"/>
  <c r="J24" i="3"/>
  <c r="K192" i="3"/>
  <c r="J159" i="3"/>
  <c r="I231" i="3"/>
  <c r="J151" i="3"/>
  <c r="K134" i="3"/>
  <c r="K97" i="3"/>
  <c r="I42" i="3"/>
  <c r="K42" i="3"/>
  <c r="I189" i="3"/>
  <c r="K25" i="3"/>
  <c r="J163" i="3"/>
  <c r="I37" i="3"/>
  <c r="K242" i="3"/>
  <c r="K131" i="3"/>
  <c r="I12" i="3"/>
  <c r="K72" i="3"/>
  <c r="K189" i="3"/>
  <c r="I134" i="3"/>
  <c r="J187" i="3"/>
  <c r="I97" i="3"/>
  <c r="J20" i="3"/>
  <c r="K111" i="3"/>
  <c r="I71" i="3"/>
  <c r="J132" i="3"/>
  <c r="K171" i="3"/>
  <c r="I74" i="3"/>
  <c r="K222" i="3"/>
  <c r="K62" i="3"/>
  <c r="Q52" i="3"/>
  <c r="R202" i="3"/>
  <c r="P249" i="3"/>
  <c r="N153" i="3"/>
  <c r="N138" i="3"/>
  <c r="M165" i="3"/>
  <c r="N147" i="3"/>
  <c r="N23" i="3"/>
  <c r="M75" i="3"/>
  <c r="O33" i="3"/>
  <c r="N108" i="3"/>
  <c r="P127" i="3"/>
  <c r="S118" i="3"/>
  <c r="M7" i="3"/>
  <c r="O189" i="3"/>
  <c r="L185" i="3"/>
  <c r="O31" i="3"/>
  <c r="M200" i="3"/>
  <c r="N97" i="3"/>
  <c r="O228" i="3"/>
  <c r="M212" i="3"/>
  <c r="L167" i="3"/>
  <c r="N50" i="3"/>
  <c r="N32" i="3"/>
  <c r="H103" i="3"/>
  <c r="H114" i="3"/>
  <c r="H198" i="3"/>
  <c r="H53" i="3"/>
  <c r="I103" i="3"/>
  <c r="H26" i="3"/>
  <c r="H10" i="3"/>
  <c r="H123" i="3"/>
  <c r="J117" i="3"/>
  <c r="J238" i="3"/>
  <c r="I151" i="3"/>
  <c r="K90" i="3"/>
  <c r="K110" i="3"/>
  <c r="I43" i="3"/>
  <c r="K99" i="3"/>
  <c r="K100" i="3"/>
  <c r="K178" i="3"/>
  <c r="J225" i="3"/>
  <c r="I139" i="3"/>
  <c r="I21" i="3"/>
  <c r="J125" i="3"/>
  <c r="I135" i="3"/>
  <c r="I227" i="3"/>
  <c r="K172" i="3"/>
  <c r="J78" i="3"/>
  <c r="J161" i="3"/>
  <c r="J219" i="3"/>
  <c r="I66" i="3"/>
  <c r="J89" i="3"/>
  <c r="J25" i="3"/>
  <c r="J202" i="3"/>
  <c r="I80" i="3"/>
  <c r="J204" i="3"/>
  <c r="J153" i="3"/>
  <c r="J91" i="3"/>
  <c r="J179" i="3"/>
  <c r="I162" i="3"/>
  <c r="I144" i="3"/>
  <c r="I79" i="3"/>
  <c r="K158" i="3"/>
  <c r="I55" i="3"/>
  <c r="I57" i="3"/>
  <c r="K64" i="3"/>
  <c r="K58" i="3"/>
  <c r="K235" i="3"/>
  <c r="I242" i="3"/>
  <c r="K207" i="3"/>
  <c r="I90" i="3"/>
  <c r="K202" i="3"/>
  <c r="K252" i="3"/>
  <c r="K237" i="3"/>
  <c r="Q67" i="3"/>
  <c r="Q130" i="3"/>
  <c r="S170" i="3"/>
  <c r="Q157" i="3"/>
  <c r="L160" i="3"/>
  <c r="L129" i="3"/>
  <c r="L169" i="3"/>
  <c r="Q220" i="3"/>
  <c r="R249" i="3"/>
  <c r="M34" i="3"/>
  <c r="L34" i="3"/>
  <c r="R168" i="3"/>
  <c r="L195" i="3"/>
  <c r="N199" i="3"/>
  <c r="M163" i="3"/>
  <c r="N185" i="3"/>
  <c r="M161" i="3"/>
  <c r="N62" i="3"/>
  <c r="O148" i="3"/>
  <c r="M196" i="3"/>
  <c r="M237" i="3"/>
  <c r="O158" i="3"/>
  <c r="N110" i="3"/>
  <c r="N221" i="3"/>
  <c r="H46" i="3"/>
  <c r="H87" i="3"/>
  <c r="H216" i="3"/>
  <c r="H115" i="3"/>
  <c r="H106" i="3"/>
  <c r="H14" i="3"/>
  <c r="H129" i="3"/>
  <c r="H137" i="3"/>
  <c r="I156" i="3"/>
  <c r="J96" i="3"/>
  <c r="K170" i="3"/>
  <c r="J111" i="3"/>
  <c r="H204" i="3"/>
  <c r="K40" i="3"/>
  <c r="K175" i="3"/>
  <c r="K113" i="3"/>
  <c r="J79" i="3"/>
  <c r="I178" i="3"/>
  <c r="K65" i="3"/>
  <c r="K129" i="3"/>
  <c r="J55" i="3"/>
  <c r="K238" i="3"/>
  <c r="K149" i="3"/>
  <c r="K177" i="3"/>
  <c r="J73" i="3"/>
  <c r="I47" i="3"/>
  <c r="J177" i="3"/>
  <c r="J147" i="3"/>
  <c r="K146" i="3"/>
  <c r="K7" i="3"/>
  <c r="J110" i="3"/>
  <c r="I83" i="3"/>
  <c r="I105" i="3"/>
  <c r="I252" i="3"/>
  <c r="I107" i="3"/>
  <c r="K32" i="3"/>
  <c r="J119" i="3"/>
  <c r="J65" i="3"/>
  <c r="J146" i="3"/>
  <c r="I76" i="3"/>
  <c r="K223" i="3"/>
  <c r="I56" i="3"/>
  <c r="J64" i="3"/>
  <c r="J51" i="3"/>
  <c r="J67" i="3"/>
  <c r="J83" i="3"/>
  <c r="I121" i="3"/>
  <c r="J46" i="3"/>
  <c r="K245" i="3"/>
  <c r="J113" i="3"/>
  <c r="Q216" i="3"/>
  <c r="R208" i="3"/>
  <c r="Q64" i="3"/>
  <c r="Q164" i="3"/>
  <c r="S157" i="3"/>
  <c r="N234" i="3"/>
  <c r="L72" i="3"/>
  <c r="S45" i="3"/>
  <c r="Q203" i="3"/>
  <c r="P179" i="3"/>
  <c r="O128" i="3"/>
  <c r="N109" i="3"/>
  <c r="R27" i="3"/>
  <c r="O225" i="3"/>
  <c r="L228" i="3"/>
  <c r="N8" i="3"/>
  <c r="O135" i="3"/>
  <c r="N61" i="3"/>
  <c r="N123" i="3"/>
  <c r="O118" i="3"/>
  <c r="O123" i="3"/>
  <c r="M219" i="3"/>
  <c r="N102" i="3"/>
  <c r="N38" i="3"/>
  <c r="H13" i="3"/>
  <c r="H226" i="3"/>
  <c r="H45" i="3"/>
  <c r="H11" i="3"/>
  <c r="H164" i="3"/>
  <c r="H119" i="3"/>
  <c r="H62" i="3"/>
  <c r="H167" i="3"/>
  <c r="I46" i="3"/>
  <c r="J69" i="3"/>
  <c r="I40" i="3"/>
  <c r="J158" i="3"/>
  <c r="H37" i="3"/>
  <c r="J220" i="3"/>
  <c r="J45" i="3"/>
  <c r="K102" i="3"/>
  <c r="H238" i="3"/>
  <c r="H72" i="3"/>
  <c r="K21" i="3"/>
  <c r="J226" i="3"/>
  <c r="H153" i="3"/>
  <c r="I118" i="3"/>
  <c r="I230" i="3"/>
  <c r="I197" i="3"/>
  <c r="I226" i="3"/>
  <c r="K91" i="3"/>
  <c r="K225" i="3"/>
  <c r="I60" i="3"/>
  <c r="J223" i="3"/>
  <c r="J58" i="3"/>
  <c r="J214" i="3"/>
  <c r="I9" i="3"/>
  <c r="I84" i="3"/>
  <c r="J216" i="3"/>
  <c r="I217" i="3"/>
  <c r="I81" i="3"/>
  <c r="K188" i="3"/>
  <c r="I94" i="3"/>
  <c r="I32" i="3"/>
  <c r="I68" i="3"/>
  <c r="J142" i="3"/>
  <c r="I154" i="3"/>
  <c r="I93" i="3"/>
  <c r="I49" i="3"/>
  <c r="K196" i="3"/>
  <c r="J152" i="3"/>
  <c r="K185" i="3"/>
  <c r="J85" i="3"/>
  <c r="K233" i="3"/>
  <c r="J87" i="3"/>
  <c r="N150" i="3"/>
  <c r="S115" i="3"/>
  <c r="Q215" i="3"/>
  <c r="S204" i="3"/>
  <c r="R180" i="3"/>
  <c r="L124" i="3"/>
  <c r="P13" i="3"/>
  <c r="S50" i="3"/>
  <c r="S216" i="3"/>
  <c r="S164" i="3"/>
  <c r="N190" i="3"/>
  <c r="L173" i="3"/>
  <c r="P152" i="3"/>
  <c r="N174" i="3"/>
  <c r="N77" i="3"/>
  <c r="O45" i="3"/>
  <c r="O74" i="3"/>
  <c r="M124" i="3"/>
  <c r="M140" i="3"/>
  <c r="N250" i="3"/>
  <c r="M153" i="3"/>
  <c r="O173" i="3"/>
  <c r="O212" i="3"/>
  <c r="N68" i="3"/>
  <c r="H200" i="3"/>
  <c r="H229" i="3"/>
  <c r="H135" i="3"/>
  <c r="H121" i="3"/>
  <c r="H111" i="3"/>
  <c r="J171" i="3"/>
  <c r="H116" i="3"/>
  <c r="H47" i="3"/>
  <c r="J126" i="3"/>
  <c r="I69" i="3"/>
  <c r="K74" i="3"/>
  <c r="I205" i="3"/>
  <c r="I119" i="3"/>
  <c r="I201" i="3"/>
  <c r="J231" i="3"/>
  <c r="J156" i="3"/>
  <c r="H158" i="3"/>
  <c r="I155" i="3"/>
  <c r="K121" i="3"/>
  <c r="K80" i="3"/>
  <c r="J130" i="3"/>
  <c r="J186" i="3"/>
  <c r="J141" i="3"/>
  <c r="J97" i="3"/>
  <c r="J18" i="3"/>
  <c r="J63" i="3"/>
  <c r="I213" i="3"/>
  <c r="I248" i="3"/>
  <c r="K161" i="3"/>
  <c r="J33" i="3"/>
  <c r="K199" i="3"/>
  <c r="I100" i="3"/>
  <c r="I240" i="3"/>
  <c r="J37" i="3"/>
  <c r="K190" i="3"/>
  <c r="J8" i="3"/>
  <c r="K200" i="3"/>
  <c r="K135" i="3"/>
  <c r="I145" i="3"/>
  <c r="J112" i="3"/>
  <c r="I41" i="3"/>
  <c r="J100" i="3"/>
  <c r="K94" i="3"/>
  <c r="I114" i="3"/>
  <c r="K205" i="3"/>
  <c r="J178" i="3"/>
  <c r="I102" i="3"/>
  <c r="I109" i="3"/>
  <c r="K5" i="3"/>
  <c r="I245" i="3"/>
  <c r="I99" i="3"/>
  <c r="I160" i="3"/>
  <c r="K136" i="3"/>
  <c r="P166" i="3"/>
  <c r="L63" i="3"/>
  <c r="Q21" i="3"/>
  <c r="P87" i="3"/>
  <c r="S194" i="3"/>
  <c r="N10" i="3"/>
  <c r="S42" i="3"/>
  <c r="R30" i="3"/>
  <c r="P93" i="3"/>
  <c r="Q242" i="3"/>
  <c r="L35" i="3"/>
  <c r="O164" i="3"/>
  <c r="L132" i="3"/>
  <c r="N64" i="3"/>
  <c r="L182" i="3"/>
  <c r="M151" i="3"/>
  <c r="N117" i="3"/>
  <c r="N244" i="3"/>
  <c r="O105" i="3"/>
  <c r="L95" i="3"/>
  <c r="L133" i="3"/>
  <c r="N48" i="3"/>
  <c r="N51" i="3"/>
  <c r="L233" i="3"/>
  <c r="H58" i="3"/>
  <c r="H171" i="3"/>
  <c r="H231" i="3"/>
  <c r="H235" i="3"/>
  <c r="I59" i="3"/>
  <c r="K206" i="3"/>
  <c r="I53" i="3"/>
  <c r="K117" i="3"/>
  <c r="I30" i="3"/>
  <c r="K114" i="3"/>
  <c r="J66" i="3"/>
  <c r="J148" i="3"/>
  <c r="K227" i="3"/>
  <c r="J243" i="3"/>
  <c r="I141" i="3"/>
  <c r="I54" i="3"/>
  <c r="I95" i="3"/>
  <c r="I238" i="3"/>
  <c r="J157" i="3"/>
  <c r="K210" i="3"/>
  <c r="I180" i="3"/>
  <c r="J104" i="3"/>
  <c r="I159" i="3"/>
  <c r="I125" i="3"/>
  <c r="J211" i="3"/>
  <c r="K88" i="3"/>
  <c r="K230" i="3"/>
  <c r="K81" i="3"/>
  <c r="J236" i="3"/>
  <c r="K248" i="3"/>
  <c r="J252" i="3"/>
  <c r="J131" i="3"/>
  <c r="J212" i="3"/>
  <c r="J237" i="3"/>
  <c r="I18" i="3"/>
  <c r="K174" i="3"/>
  <c r="I50" i="3"/>
  <c r="K182" i="3"/>
  <c r="J137" i="3"/>
  <c r="K34" i="3"/>
  <c r="K19" i="3"/>
  <c r="J196" i="3"/>
  <c r="J235" i="3"/>
  <c r="K132" i="3"/>
  <c r="I196" i="3"/>
  <c r="I175" i="3"/>
  <c r="I214" i="3"/>
  <c r="I236" i="3"/>
  <c r="I13" i="3"/>
  <c r="K123" i="3"/>
  <c r="K41" i="3"/>
  <c r="I82" i="3"/>
  <c r="I184" i="3"/>
  <c r="K243" i="3"/>
  <c r="I63" i="3"/>
  <c r="J210" i="3"/>
  <c r="K20" i="3"/>
  <c r="E237" i="3"/>
  <c r="J183" i="3"/>
  <c r="J162" i="3"/>
  <c r="I101" i="3"/>
  <c r="I188" i="3"/>
  <c r="D133" i="3"/>
  <c r="I72" i="3"/>
  <c r="J56" i="3"/>
  <c r="K250" i="3"/>
  <c r="K43" i="3"/>
  <c r="J21" i="3"/>
  <c r="K70" i="3"/>
  <c r="G236" i="3"/>
  <c r="D91" i="3"/>
  <c r="C41" i="3"/>
  <c r="F246" i="3"/>
  <c r="D68" i="3"/>
  <c r="D79" i="3"/>
  <c r="B153" i="3"/>
  <c r="F251" i="3"/>
  <c r="D47" i="3"/>
  <c r="G94" i="3"/>
  <c r="B64" i="3"/>
  <c r="D127" i="3"/>
  <c r="E47" i="3"/>
  <c r="D221" i="3"/>
  <c r="G164" i="3"/>
  <c r="C175" i="3"/>
  <c r="B245" i="3"/>
  <c r="B21" i="3"/>
  <c r="C123" i="3"/>
  <c r="C238" i="3"/>
  <c r="B121" i="3"/>
  <c r="F55" i="3"/>
  <c r="G166" i="3"/>
  <c r="E16" i="3"/>
  <c r="E201" i="3"/>
  <c r="F240" i="3"/>
  <c r="D38" i="3"/>
  <c r="B208" i="3"/>
  <c r="F222" i="3"/>
  <c r="F65" i="3"/>
  <c r="C207" i="3"/>
  <c r="C64" i="3"/>
  <c r="F192" i="3"/>
  <c r="E109" i="3"/>
  <c r="R185" i="3"/>
  <c r="S172" i="3"/>
  <c r="Q196" i="3"/>
  <c r="L62" i="3"/>
  <c r="Q83" i="3"/>
  <c r="P171" i="3"/>
  <c r="S25" i="3"/>
  <c r="N99" i="3"/>
  <c r="S54" i="3"/>
  <c r="Q115" i="3"/>
  <c r="Q65" i="3"/>
  <c r="L71" i="3"/>
  <c r="M244" i="3"/>
  <c r="N75" i="3"/>
  <c r="M56" i="3"/>
  <c r="N60" i="3"/>
  <c r="N208" i="3"/>
  <c r="O63" i="3"/>
  <c r="M186" i="3"/>
  <c r="O65" i="3"/>
  <c r="L8" i="3"/>
  <c r="N127" i="3"/>
  <c r="N58" i="3"/>
  <c r="N182" i="3"/>
  <c r="H64" i="3"/>
  <c r="H39" i="3"/>
  <c r="H35" i="3"/>
  <c r="H73" i="3"/>
  <c r="H66" i="3"/>
  <c r="H30" i="3"/>
  <c r="J213" i="3"/>
  <c r="H124" i="3"/>
  <c r="J39" i="3"/>
  <c r="J84" i="3"/>
  <c r="K159" i="3"/>
  <c r="K226" i="3"/>
  <c r="J133" i="3"/>
  <c r="S123" i="3"/>
  <c r="S145" i="3"/>
  <c r="N81" i="3"/>
  <c r="P158" i="3"/>
  <c r="M32" i="3"/>
  <c r="M59" i="3"/>
  <c r="N200" i="3"/>
  <c r="K198" i="3"/>
  <c r="K23" i="3"/>
  <c r="I202" i="3"/>
  <c r="J206" i="3"/>
  <c r="I138" i="3"/>
  <c r="J36" i="3"/>
  <c r="I91" i="3"/>
  <c r="K166" i="3"/>
  <c r="I25" i="3"/>
  <c r="J170" i="3"/>
  <c r="J205" i="3"/>
  <c r="J203" i="3"/>
  <c r="I34" i="3"/>
  <c r="K118" i="3"/>
  <c r="I208" i="3"/>
  <c r="K187" i="3"/>
  <c r="J240" i="3"/>
  <c r="I140" i="3"/>
  <c r="J71" i="3"/>
  <c r="K16" i="3"/>
  <c r="J50" i="3"/>
  <c r="I149" i="3"/>
  <c r="J115" i="3"/>
  <c r="I61" i="3"/>
  <c r="J16" i="3"/>
  <c r="I232" i="3"/>
  <c r="K11" i="3"/>
  <c r="D147" i="3"/>
  <c r="J118" i="3"/>
  <c r="J52" i="3"/>
  <c r="K66" i="3"/>
  <c r="I36" i="3"/>
  <c r="G86" i="3"/>
  <c r="C210" i="3"/>
  <c r="C241" i="3"/>
  <c r="D157" i="3"/>
  <c r="E59" i="3"/>
  <c r="C199" i="3"/>
  <c r="E91" i="3"/>
  <c r="F7" i="3"/>
  <c r="B107" i="3"/>
  <c r="E208" i="3"/>
  <c r="F119" i="3"/>
  <c r="F241" i="3"/>
  <c r="F249" i="3"/>
  <c r="G248" i="3"/>
  <c r="F148" i="3"/>
  <c r="E66" i="3"/>
  <c r="E87" i="3"/>
  <c r="G163" i="3"/>
  <c r="E13" i="3"/>
  <c r="D198" i="3"/>
  <c r="C224" i="3"/>
  <c r="B112" i="3"/>
  <c r="C22" i="3"/>
  <c r="E190" i="3"/>
  <c r="B105" i="3"/>
  <c r="G249" i="3"/>
  <c r="D48" i="3"/>
  <c r="C203" i="3"/>
  <c r="D193" i="3"/>
  <c r="B117" i="3"/>
  <c r="E143" i="3"/>
  <c r="E230" i="3"/>
  <c r="E93" i="3"/>
  <c r="E35" i="3"/>
  <c r="C148" i="3"/>
  <c r="G16" i="3"/>
  <c r="E151" i="3"/>
  <c r="E162" i="3"/>
  <c r="C17" i="3"/>
  <c r="E234" i="3"/>
  <c r="G172" i="3"/>
  <c r="B57" i="3"/>
  <c r="B7" i="3"/>
  <c r="B74" i="3"/>
  <c r="E252" i="3"/>
  <c r="E229" i="3"/>
  <c r="E90" i="3"/>
  <c r="G125" i="3"/>
  <c r="E116" i="3"/>
  <c r="E147" i="3"/>
  <c r="C36" i="3"/>
  <c r="D30" i="3"/>
  <c r="B22" i="3"/>
  <c r="C132" i="3"/>
  <c r="D96" i="3"/>
  <c r="C33" i="3"/>
  <c r="B26" i="3"/>
  <c r="G92" i="3"/>
  <c r="E198" i="3"/>
  <c r="B142" i="3"/>
  <c r="G23" i="3"/>
  <c r="C88" i="3"/>
  <c r="E83" i="3"/>
  <c r="F50" i="3"/>
  <c r="F166" i="3"/>
  <c r="G225" i="3"/>
  <c r="D107" i="3"/>
  <c r="D35" i="3"/>
  <c r="E100" i="3"/>
  <c r="E157" i="3"/>
  <c r="G8" i="3"/>
  <c r="E39" i="3"/>
  <c r="D25" i="3"/>
  <c r="B75" i="3"/>
  <c r="G209" i="3"/>
  <c r="D203" i="3"/>
  <c r="E176" i="3"/>
  <c r="E166" i="3"/>
  <c r="B28" i="3"/>
  <c r="E241" i="3"/>
  <c r="E177" i="3"/>
  <c r="E25" i="3"/>
  <c r="G251" i="3"/>
  <c r="B37" i="3"/>
  <c r="C193" i="3"/>
  <c r="C200" i="3"/>
  <c r="G154" i="3"/>
  <c r="Q96" i="3"/>
  <c r="L250" i="3"/>
  <c r="R174" i="3"/>
  <c r="N240" i="3"/>
  <c r="L64" i="3"/>
  <c r="L97" i="3"/>
  <c r="H212" i="3"/>
  <c r="H202" i="3"/>
  <c r="I203" i="3"/>
  <c r="J241" i="3"/>
  <c r="I207" i="3"/>
  <c r="K232" i="3"/>
  <c r="K122" i="3"/>
  <c r="I249" i="3"/>
  <c r="J129" i="3"/>
  <c r="I211" i="3"/>
  <c r="J245" i="3"/>
  <c r="K30" i="3"/>
  <c r="J188" i="3"/>
  <c r="K234" i="3"/>
  <c r="J191" i="3"/>
  <c r="K112" i="3"/>
  <c r="I14" i="3"/>
  <c r="I166" i="3"/>
  <c r="J61" i="3"/>
  <c r="I128" i="3"/>
  <c r="K219" i="3"/>
  <c r="I243" i="3"/>
  <c r="J107" i="3"/>
  <c r="I174" i="3"/>
  <c r="K116" i="3"/>
  <c r="K194" i="3"/>
  <c r="J101" i="3"/>
  <c r="K28" i="3"/>
  <c r="C182" i="3"/>
  <c r="F79" i="3"/>
  <c r="K176" i="3"/>
  <c r="K193" i="3"/>
  <c r="J62" i="3"/>
  <c r="F62" i="3"/>
  <c r="F151" i="3"/>
  <c r="G221" i="3"/>
  <c r="E181" i="3"/>
  <c r="F161" i="3"/>
  <c r="G96" i="3"/>
  <c r="G122" i="3"/>
  <c r="F105" i="3"/>
  <c r="B85" i="3"/>
  <c r="G111" i="3"/>
  <c r="G107" i="3"/>
  <c r="D176" i="3"/>
  <c r="B186" i="3"/>
  <c r="D197" i="3"/>
  <c r="E103" i="3"/>
  <c r="D233" i="3"/>
  <c r="E77" i="3"/>
  <c r="G44" i="3"/>
  <c r="B239" i="3"/>
  <c r="C145" i="3"/>
  <c r="E135" i="3"/>
  <c r="D70" i="3"/>
  <c r="C81" i="3"/>
  <c r="C236" i="3"/>
  <c r="G161" i="3"/>
  <c r="F37" i="3"/>
  <c r="C32" i="3"/>
  <c r="B221" i="3"/>
  <c r="G180" i="3"/>
  <c r="E101" i="3"/>
  <c r="E224" i="3"/>
  <c r="D67" i="3"/>
  <c r="B123" i="3"/>
  <c r="C11" i="3"/>
  <c r="D5" i="3"/>
  <c r="F211" i="3"/>
  <c r="C214" i="3"/>
  <c r="B132" i="3"/>
  <c r="C35" i="3"/>
  <c r="C179" i="3"/>
  <c r="E108" i="3"/>
  <c r="C19" i="3"/>
  <c r="S24" i="3"/>
  <c r="O195" i="3"/>
  <c r="S188" i="3"/>
  <c r="N115" i="3"/>
  <c r="O10" i="3"/>
  <c r="O37" i="3"/>
  <c r="H151" i="3"/>
  <c r="K229" i="3"/>
  <c r="J94" i="3"/>
  <c r="J95" i="3"/>
  <c r="K15" i="3"/>
  <c r="I58" i="3"/>
  <c r="I73" i="3"/>
  <c r="I147" i="3"/>
  <c r="K183" i="3"/>
  <c r="K213" i="3"/>
  <c r="K85" i="3"/>
  <c r="H214" i="3"/>
  <c r="K87" i="3"/>
  <c r="J42" i="3"/>
  <c r="K10" i="3"/>
  <c r="K103" i="3"/>
  <c r="I163" i="3"/>
  <c r="K44" i="3"/>
  <c r="I247" i="3"/>
  <c r="J176" i="3"/>
  <c r="J172" i="3"/>
  <c r="K165" i="3"/>
  <c r="J251" i="3"/>
  <c r="I176" i="3"/>
  <c r="J9" i="3"/>
  <c r="J93" i="3"/>
  <c r="D190" i="3"/>
  <c r="F61" i="3"/>
  <c r="K214" i="3"/>
  <c r="C164" i="3"/>
  <c r="I126" i="3"/>
  <c r="G130" i="3"/>
  <c r="I23" i="3"/>
  <c r="F38" i="3"/>
  <c r="F214" i="3"/>
  <c r="B146" i="3"/>
  <c r="B127" i="3"/>
  <c r="E41" i="3"/>
  <c r="C139" i="3"/>
  <c r="G182" i="3"/>
  <c r="C115" i="3"/>
  <c r="B194" i="3"/>
  <c r="E154" i="3"/>
  <c r="D238" i="3"/>
  <c r="C235" i="3"/>
  <c r="E68" i="3"/>
  <c r="F126" i="3"/>
  <c r="B252" i="3"/>
  <c r="F143" i="3"/>
  <c r="D62" i="3"/>
  <c r="G48" i="3"/>
  <c r="E6" i="3"/>
  <c r="D43" i="3"/>
  <c r="E27" i="3"/>
  <c r="F34" i="3"/>
  <c r="E220" i="3"/>
  <c r="F180" i="3"/>
  <c r="G75" i="3"/>
  <c r="G114" i="3"/>
  <c r="G181" i="3"/>
  <c r="E180" i="3"/>
  <c r="F32" i="3"/>
  <c r="D22" i="3"/>
  <c r="C106" i="3"/>
  <c r="E204" i="3"/>
  <c r="G139" i="3"/>
  <c r="D86" i="3"/>
  <c r="E218" i="3"/>
  <c r="F46" i="3"/>
  <c r="C104" i="3"/>
  <c r="E106" i="3"/>
  <c r="C185" i="3"/>
  <c r="F103" i="3"/>
  <c r="D72" i="3"/>
  <c r="C107" i="3"/>
  <c r="D186" i="3"/>
  <c r="G121" i="3"/>
  <c r="G187" i="3"/>
  <c r="C80" i="3"/>
  <c r="D59" i="3"/>
  <c r="E197" i="3"/>
  <c r="G148" i="3"/>
  <c r="D108" i="3"/>
  <c r="F154" i="3"/>
  <c r="F11" i="3"/>
  <c r="F162" i="3"/>
  <c r="D206" i="3"/>
  <c r="E128" i="3"/>
  <c r="F144" i="3"/>
  <c r="G165" i="3"/>
  <c r="C109" i="3"/>
  <c r="B120" i="3"/>
  <c r="C114" i="3"/>
  <c r="E71" i="3"/>
  <c r="F88" i="3"/>
  <c r="E205" i="3"/>
  <c r="B236" i="3"/>
  <c r="C75" i="3"/>
  <c r="D219" i="3"/>
  <c r="B181" i="3"/>
  <c r="D166" i="3"/>
  <c r="C105" i="3"/>
  <c r="C6" i="3"/>
  <c r="B166" i="3"/>
  <c r="B246" i="3"/>
  <c r="F129" i="3"/>
  <c r="G56" i="3"/>
  <c r="D64" i="3"/>
  <c r="D136" i="3"/>
  <c r="F85" i="3"/>
  <c r="E195" i="3"/>
  <c r="D69" i="3"/>
  <c r="F219" i="3"/>
  <c r="E129" i="3"/>
  <c r="C188" i="3"/>
  <c r="G142" i="3"/>
  <c r="B154" i="3"/>
  <c r="F217" i="3"/>
  <c r="C90" i="3"/>
  <c r="B145" i="3"/>
  <c r="G243" i="3"/>
  <c r="P118" i="3"/>
  <c r="S15" i="3"/>
  <c r="S214" i="3"/>
  <c r="O64" i="3"/>
  <c r="O193" i="3"/>
  <c r="N12" i="3"/>
  <c r="H239" i="3"/>
  <c r="I48" i="3"/>
  <c r="K246" i="3"/>
  <c r="I117" i="3"/>
  <c r="J173" i="3"/>
  <c r="I75" i="3"/>
  <c r="I221" i="3"/>
  <c r="I148" i="3"/>
  <c r="I206" i="3"/>
  <c r="K125" i="3"/>
  <c r="K24" i="3"/>
  <c r="J48" i="3"/>
  <c r="K73" i="3"/>
  <c r="K53" i="3"/>
  <c r="J190" i="3"/>
  <c r="I237" i="3"/>
  <c r="J221" i="3"/>
  <c r="K84" i="3"/>
  <c r="K249" i="3"/>
  <c r="K63" i="3"/>
  <c r="I64" i="3"/>
  <c r="J10" i="3"/>
  <c r="J138" i="3"/>
  <c r="J106" i="3"/>
  <c r="K126" i="3"/>
  <c r="J239" i="3"/>
  <c r="E60" i="3"/>
  <c r="F77" i="3"/>
  <c r="K93" i="3"/>
  <c r="C246" i="3"/>
  <c r="C129" i="3"/>
  <c r="D21" i="3"/>
  <c r="K145" i="3"/>
  <c r="D179" i="3"/>
  <c r="G85" i="3"/>
  <c r="E12" i="3"/>
  <c r="C23" i="3"/>
  <c r="D241" i="3"/>
  <c r="B89" i="3"/>
  <c r="B8" i="3"/>
  <c r="G190" i="3"/>
  <c r="F66" i="3"/>
  <c r="B204" i="3"/>
  <c r="F10" i="3"/>
  <c r="F24" i="3"/>
  <c r="G195" i="3"/>
  <c r="G100" i="3"/>
  <c r="C47" i="3"/>
  <c r="G36" i="3"/>
  <c r="F187" i="3"/>
  <c r="D126" i="3"/>
  <c r="G45" i="3"/>
  <c r="D102" i="3"/>
  <c r="F120" i="3"/>
  <c r="C205" i="3"/>
  <c r="D45" i="3"/>
  <c r="G64" i="3"/>
  <c r="G89" i="3"/>
  <c r="F57" i="3"/>
  <c r="B47" i="3"/>
  <c r="F163" i="3"/>
  <c r="F202" i="3"/>
  <c r="B244" i="3"/>
  <c r="C97" i="3"/>
  <c r="E138" i="3"/>
  <c r="B135" i="3"/>
  <c r="B140" i="3"/>
  <c r="G158" i="3"/>
  <c r="C223" i="3"/>
  <c r="F56" i="3"/>
  <c r="B229" i="3"/>
  <c r="D246" i="3"/>
  <c r="F235" i="3"/>
  <c r="D116" i="3"/>
  <c r="C136" i="3"/>
  <c r="C172" i="3"/>
  <c r="R162" i="3"/>
  <c r="P201" i="3"/>
  <c r="P89" i="3"/>
  <c r="L82" i="3"/>
  <c r="O14" i="3"/>
  <c r="L139" i="3"/>
  <c r="H190" i="3"/>
  <c r="H97" i="3"/>
  <c r="K143" i="3"/>
  <c r="I224" i="3"/>
  <c r="K141" i="3"/>
  <c r="I123" i="3"/>
  <c r="K218" i="3"/>
  <c r="K98" i="3"/>
  <c r="K203" i="3"/>
  <c r="J88" i="3"/>
  <c r="I198" i="3"/>
  <c r="I194" i="3"/>
  <c r="K50" i="3"/>
  <c r="J13" i="3"/>
  <c r="I186" i="3"/>
  <c r="I19" i="3"/>
  <c r="J82" i="3"/>
  <c r="J31" i="3"/>
  <c r="K13" i="3"/>
  <c r="I77" i="3"/>
  <c r="J28" i="3"/>
  <c r="I92" i="3"/>
  <c r="I88" i="3"/>
  <c r="J53" i="3"/>
  <c r="I96" i="3"/>
  <c r="K89" i="3"/>
  <c r="C94" i="3"/>
  <c r="D154" i="3"/>
  <c r="J232" i="3"/>
  <c r="D236" i="3"/>
  <c r="B138" i="3"/>
  <c r="G198" i="3"/>
  <c r="J23" i="3"/>
  <c r="G120" i="3"/>
  <c r="G34" i="3"/>
  <c r="B202" i="3"/>
  <c r="C61" i="3"/>
  <c r="D123" i="3"/>
  <c r="G51" i="3"/>
  <c r="E72" i="3"/>
  <c r="G238" i="3"/>
  <c r="B66" i="3"/>
  <c r="B225" i="3"/>
  <c r="E163" i="3"/>
  <c r="C232" i="3"/>
  <c r="G15" i="3"/>
  <c r="C74" i="3"/>
  <c r="G77" i="3"/>
  <c r="G80" i="3"/>
  <c r="G81" i="3"/>
  <c r="F196" i="3"/>
  <c r="F17" i="3"/>
  <c r="G35" i="3"/>
  <c r="G178" i="3"/>
  <c r="E61" i="3"/>
  <c r="G71" i="3"/>
  <c r="F177" i="3"/>
  <c r="E191" i="3"/>
  <c r="E210" i="3"/>
  <c r="E53" i="3"/>
  <c r="E227" i="3"/>
  <c r="B11" i="3"/>
  <c r="D192" i="3"/>
  <c r="G39" i="3"/>
  <c r="F238" i="3"/>
  <c r="D214" i="3"/>
  <c r="D24" i="3"/>
  <c r="D232" i="3"/>
  <c r="C31" i="3"/>
  <c r="E33" i="3"/>
  <c r="F229" i="3"/>
  <c r="F100" i="3"/>
  <c r="E133" i="3"/>
  <c r="F244" i="3"/>
  <c r="D115" i="3"/>
  <c r="E69" i="3"/>
  <c r="C237" i="3"/>
  <c r="D247" i="3"/>
  <c r="G110" i="3"/>
  <c r="E89" i="3"/>
  <c r="D158" i="3"/>
  <c r="E217" i="3"/>
  <c r="G176" i="3"/>
  <c r="B60" i="3"/>
  <c r="E211" i="3"/>
  <c r="C221" i="3"/>
  <c r="C111" i="3"/>
  <c r="C53" i="3"/>
  <c r="G65" i="3"/>
  <c r="C102" i="3"/>
  <c r="E51" i="3"/>
  <c r="C92" i="3"/>
  <c r="F121" i="3"/>
  <c r="F147" i="3"/>
  <c r="E186" i="3"/>
  <c r="B210" i="3"/>
  <c r="E79" i="3"/>
  <c r="B76" i="3"/>
  <c r="C251" i="3"/>
  <c r="D153" i="3"/>
  <c r="D156" i="3"/>
  <c r="D44" i="3"/>
  <c r="E110" i="3"/>
  <c r="D77" i="3"/>
  <c r="F106" i="3"/>
  <c r="B141" i="3"/>
  <c r="E184" i="3"/>
  <c r="E62" i="3"/>
  <c r="C209" i="3"/>
  <c r="D19" i="3"/>
  <c r="D178" i="3"/>
  <c r="E112" i="3"/>
  <c r="G14" i="3"/>
  <c r="F146" i="3"/>
  <c r="F145" i="3"/>
  <c r="E127" i="3"/>
  <c r="F188" i="3"/>
  <c r="D171" i="3"/>
  <c r="E183" i="3"/>
  <c r="E82" i="3"/>
  <c r="S179" i="3"/>
  <c r="S122" i="3"/>
  <c r="M87" i="3"/>
  <c r="M50" i="3"/>
  <c r="L221" i="3"/>
  <c r="N22" i="3"/>
  <c r="H83" i="3"/>
  <c r="H20" i="3"/>
  <c r="I120" i="3"/>
  <c r="J108" i="3"/>
  <c r="K251" i="3"/>
  <c r="K179" i="3"/>
  <c r="K197" i="3"/>
  <c r="J244" i="3"/>
  <c r="J250" i="3"/>
  <c r="J224" i="3"/>
  <c r="I98" i="3"/>
  <c r="I10" i="3"/>
  <c r="I212" i="3"/>
  <c r="K239" i="3"/>
  <c r="K68" i="3"/>
  <c r="I200" i="3"/>
  <c r="K22" i="3"/>
  <c r="J77" i="3"/>
  <c r="K67" i="3"/>
  <c r="I16" i="3"/>
  <c r="K49" i="3"/>
  <c r="J38" i="3"/>
  <c r="I108" i="3"/>
  <c r="K115" i="3"/>
  <c r="K240" i="3"/>
  <c r="J47" i="3"/>
  <c r="E223" i="3"/>
  <c r="J72" i="3"/>
  <c r="F104" i="3"/>
  <c r="I132" i="3"/>
  <c r="E145" i="3"/>
  <c r="E231" i="3"/>
  <c r="K86" i="3"/>
  <c r="G219" i="3"/>
  <c r="D52" i="3"/>
  <c r="C20" i="3"/>
  <c r="E152" i="3"/>
  <c r="B183" i="3"/>
  <c r="F206" i="3"/>
  <c r="E56" i="3"/>
  <c r="D182" i="3"/>
  <c r="F82" i="3"/>
  <c r="F6" i="3"/>
  <c r="C159" i="3"/>
  <c r="G133" i="3"/>
  <c r="D162" i="3"/>
  <c r="C240" i="3"/>
  <c r="B31" i="3"/>
  <c r="C42" i="3"/>
  <c r="E174" i="3"/>
  <c r="B30" i="3"/>
  <c r="D54" i="3"/>
  <c r="F78" i="3"/>
  <c r="E45" i="3"/>
  <c r="C43" i="3"/>
  <c r="C154" i="3"/>
  <c r="E5" i="3"/>
  <c r="G216" i="3"/>
  <c r="D42" i="3"/>
  <c r="C219" i="3"/>
  <c r="F207" i="3"/>
  <c r="F40" i="3"/>
  <c r="F133" i="3"/>
  <c r="C37" i="3"/>
  <c r="B162" i="3"/>
  <c r="D55" i="3"/>
  <c r="G155" i="3"/>
  <c r="B67" i="3"/>
  <c r="C98" i="3"/>
  <c r="G129" i="3"/>
  <c r="C44" i="3"/>
  <c r="B170" i="3"/>
  <c r="G138" i="3"/>
  <c r="B80" i="3"/>
  <c r="C217" i="3"/>
  <c r="C158" i="3"/>
  <c r="P23" i="3"/>
  <c r="R72" i="3"/>
  <c r="Q206" i="3"/>
  <c r="N166" i="3"/>
  <c r="M83" i="3"/>
  <c r="O183" i="3"/>
  <c r="H147" i="3"/>
  <c r="I165" i="3"/>
  <c r="J136" i="3"/>
  <c r="J201" i="3"/>
  <c r="I153" i="3"/>
  <c r="J149" i="3"/>
  <c r="J128" i="3"/>
  <c r="K6" i="3"/>
  <c r="J124" i="3"/>
  <c r="I137" i="3"/>
  <c r="I222" i="3"/>
  <c r="I112" i="3"/>
  <c r="J181" i="3"/>
  <c r="I183" i="3"/>
  <c r="K39" i="3"/>
  <c r="I179" i="3"/>
  <c r="I116" i="3"/>
  <c r="K14" i="3"/>
  <c r="J27" i="3"/>
  <c r="K244" i="3"/>
  <c r="K128" i="3"/>
  <c r="K9" i="3"/>
  <c r="J144" i="3"/>
  <c r="J17" i="3"/>
  <c r="K152" i="3"/>
  <c r="I204" i="3"/>
  <c r="K191" i="3"/>
  <c r="K120" i="3"/>
  <c r="C12" i="3"/>
  <c r="I167" i="3"/>
  <c r="E139" i="3"/>
  <c r="J40" i="3"/>
  <c r="E188" i="3"/>
  <c r="E23" i="3"/>
  <c r="C156" i="3"/>
  <c r="B230" i="3"/>
  <c r="B215" i="3"/>
  <c r="G145" i="3"/>
  <c r="F14" i="3"/>
  <c r="C161" i="3"/>
  <c r="B157" i="3"/>
  <c r="F53" i="3"/>
  <c r="C101" i="3"/>
  <c r="C250" i="3"/>
  <c r="D237" i="3"/>
  <c r="F155" i="3"/>
  <c r="E130" i="3"/>
  <c r="F234" i="3"/>
  <c r="F236" i="3"/>
  <c r="D227" i="3"/>
  <c r="B205" i="3"/>
  <c r="C168" i="3"/>
  <c r="B206" i="3"/>
  <c r="F183" i="3"/>
  <c r="F60" i="3"/>
  <c r="F158" i="3"/>
  <c r="C57" i="3"/>
  <c r="G32" i="3"/>
  <c r="D97" i="3"/>
  <c r="E165" i="3"/>
  <c r="C52" i="3"/>
  <c r="D229" i="3"/>
  <c r="C84" i="3"/>
  <c r="G67" i="3"/>
  <c r="D36" i="3"/>
  <c r="F118" i="3"/>
  <c r="G25" i="3"/>
  <c r="F156" i="3"/>
  <c r="F132" i="3"/>
  <c r="D89" i="3"/>
  <c r="E216" i="3"/>
  <c r="G231" i="3"/>
  <c r="E219" i="3"/>
  <c r="F160" i="3"/>
  <c r="B207" i="3"/>
  <c r="Q127" i="3"/>
  <c r="S97" i="3"/>
  <c r="S34" i="3"/>
  <c r="L11" i="3"/>
  <c r="O39" i="3"/>
  <c r="M157" i="3"/>
  <c r="H93" i="3"/>
  <c r="J121" i="3"/>
  <c r="I87" i="3"/>
  <c r="I193" i="3"/>
  <c r="K33" i="3"/>
  <c r="I181" i="3"/>
  <c r="K101" i="3"/>
  <c r="K18" i="3"/>
  <c r="K224" i="3"/>
  <c r="K157" i="3"/>
  <c r="I209" i="3"/>
  <c r="I164" i="3"/>
  <c r="J234" i="3"/>
  <c r="J207" i="3"/>
  <c r="K38" i="3"/>
  <c r="K160" i="3"/>
  <c r="I70" i="3"/>
  <c r="K55" i="3"/>
  <c r="I113" i="3"/>
  <c r="J74" i="3"/>
  <c r="J122" i="3"/>
  <c r="K153" i="3"/>
  <c r="J227" i="3"/>
  <c r="I131" i="3"/>
  <c r="J70" i="3"/>
  <c r="I150" i="3"/>
  <c r="I146" i="3"/>
  <c r="J184" i="3"/>
  <c r="J86" i="3"/>
  <c r="G28" i="3"/>
  <c r="J75" i="3"/>
  <c r="I244" i="3"/>
  <c r="G140" i="3"/>
  <c r="F42" i="3"/>
  <c r="C45" i="3"/>
  <c r="E46" i="3"/>
  <c r="D167" i="3"/>
  <c r="B125" i="3"/>
  <c r="F232" i="3"/>
  <c r="D245" i="3"/>
  <c r="F95" i="3"/>
  <c r="G232" i="3"/>
  <c r="G171" i="3"/>
  <c r="D140" i="3"/>
  <c r="C122" i="3"/>
  <c r="D92" i="3"/>
  <c r="F150" i="3"/>
  <c r="E125" i="3"/>
  <c r="D99" i="3"/>
  <c r="D250" i="3"/>
  <c r="G241" i="3"/>
  <c r="F108" i="3"/>
  <c r="B219" i="3"/>
  <c r="D195" i="3"/>
  <c r="F175" i="3"/>
  <c r="B70" i="3"/>
  <c r="F112" i="3"/>
  <c r="F248" i="3"/>
  <c r="E141" i="3"/>
  <c r="F5" i="3"/>
  <c r="C110" i="3"/>
  <c r="C70" i="3"/>
  <c r="B83" i="3"/>
  <c r="F185" i="3"/>
  <c r="F205" i="3"/>
  <c r="D7" i="3"/>
  <c r="D124" i="3"/>
  <c r="C208" i="3"/>
  <c r="C215" i="3"/>
  <c r="D234" i="3"/>
  <c r="F15" i="3"/>
  <c r="E136" i="3"/>
  <c r="F80" i="3"/>
  <c r="E80" i="3"/>
  <c r="D187" i="3"/>
  <c r="B102" i="3"/>
  <c r="G59" i="3"/>
  <c r="C195" i="3"/>
  <c r="D111" i="3"/>
  <c r="F173" i="3"/>
  <c r="F35" i="3"/>
  <c r="F203" i="3"/>
  <c r="G153" i="3"/>
  <c r="G57" i="3"/>
  <c r="B84" i="3"/>
  <c r="C46" i="3"/>
  <c r="E169" i="3"/>
  <c r="E67" i="3"/>
  <c r="B14" i="3"/>
  <c r="D83" i="3"/>
  <c r="C18" i="3"/>
  <c r="B172" i="3"/>
  <c r="B235" i="3"/>
  <c r="D63" i="3"/>
  <c r="E28" i="3"/>
  <c r="G224" i="3"/>
  <c r="B187" i="3"/>
  <c r="G90" i="3"/>
  <c r="D12" i="3"/>
  <c r="B143" i="3"/>
  <c r="F204" i="3"/>
  <c r="D151" i="3"/>
  <c r="D90" i="3"/>
  <c r="B86" i="3"/>
  <c r="D207" i="3"/>
  <c r="F210" i="3"/>
  <c r="G234" i="3"/>
  <c r="G242" i="3"/>
  <c r="D164" i="3"/>
  <c r="G83" i="3"/>
  <c r="G24" i="3"/>
  <c r="F110" i="3"/>
  <c r="G186" i="3"/>
  <c r="D29" i="3"/>
  <c r="G169" i="3"/>
  <c r="E182" i="3"/>
  <c r="C204" i="3"/>
  <c r="C16" i="3"/>
  <c r="E153" i="3"/>
  <c r="F21" i="3"/>
  <c r="G134" i="3"/>
  <c r="P70" i="3"/>
  <c r="M74" i="3"/>
  <c r="L19" i="3"/>
  <c r="M16" i="3"/>
  <c r="O139" i="3"/>
  <c r="M137" i="3"/>
  <c r="N5" i="3"/>
  <c r="H199" i="3"/>
  <c r="K78" i="3"/>
  <c r="J15" i="3"/>
  <c r="K119" i="3"/>
  <c r="J6" i="3"/>
  <c r="J34" i="3"/>
  <c r="I26" i="3"/>
  <c r="I104" i="3"/>
  <c r="I78" i="3"/>
  <c r="J127" i="3"/>
  <c r="I8" i="3"/>
  <c r="J98" i="3"/>
  <c r="J54" i="3"/>
  <c r="K163" i="3"/>
  <c r="I110" i="3"/>
  <c r="J246" i="3"/>
  <c r="K82" i="3"/>
  <c r="I220" i="3"/>
  <c r="J155" i="3"/>
  <c r="I38" i="3"/>
  <c r="J199" i="3"/>
  <c r="I136" i="3"/>
  <c r="I228" i="3"/>
  <c r="J167" i="3"/>
  <c r="I22" i="3"/>
  <c r="C170" i="3"/>
  <c r="F193" i="3"/>
  <c r="J102" i="3"/>
  <c r="C58" i="3"/>
  <c r="J218" i="3"/>
  <c r="J14" i="3"/>
  <c r="C140" i="3"/>
  <c r="F140" i="3"/>
  <c r="F51" i="3"/>
  <c r="C117" i="3"/>
  <c r="F197" i="3"/>
  <c r="B53" i="3"/>
  <c r="C60" i="3"/>
  <c r="C5" i="3"/>
  <c r="G230" i="3"/>
  <c r="G19" i="3"/>
  <c r="C127" i="3"/>
  <c r="E247" i="3"/>
  <c r="C133" i="3"/>
  <c r="B129" i="3"/>
  <c r="B109" i="3"/>
  <c r="E48" i="3"/>
  <c r="G200" i="3"/>
  <c r="C166" i="3"/>
  <c r="C103" i="3"/>
  <c r="G247" i="3"/>
  <c r="D129" i="3"/>
  <c r="E209" i="3"/>
  <c r="C85" i="3"/>
  <c r="G212" i="3"/>
  <c r="G6" i="3"/>
  <c r="G215" i="3"/>
  <c r="G167" i="3"/>
  <c r="E22" i="3"/>
  <c r="F218" i="3"/>
  <c r="F87" i="3"/>
  <c r="F23" i="3"/>
  <c r="D249" i="3"/>
  <c r="D163" i="3"/>
  <c r="D49" i="3"/>
  <c r="E228" i="3"/>
  <c r="C178" i="3"/>
  <c r="C171" i="3"/>
  <c r="D145" i="3"/>
  <c r="C67" i="3"/>
  <c r="D208" i="3"/>
  <c r="C186" i="3"/>
  <c r="F184" i="3"/>
  <c r="F242" i="3"/>
  <c r="C229" i="3"/>
  <c r="D61" i="3"/>
  <c r="B46" i="3"/>
  <c r="E76" i="3"/>
  <c r="G82" i="3"/>
  <c r="F49" i="3"/>
  <c r="F90" i="3"/>
  <c r="D60" i="3"/>
  <c r="C234" i="3"/>
  <c r="B199" i="3"/>
  <c r="B58" i="3"/>
  <c r="C174" i="3"/>
  <c r="F142" i="3"/>
  <c r="F179" i="3"/>
  <c r="S242" i="3"/>
  <c r="M47" i="3"/>
  <c r="J242" i="3"/>
  <c r="K168" i="3"/>
  <c r="K155" i="3"/>
  <c r="K75" i="3"/>
  <c r="K57" i="3"/>
  <c r="J143" i="3"/>
  <c r="E52" i="3"/>
  <c r="E187" i="3"/>
  <c r="C222" i="3"/>
  <c r="D169" i="3"/>
  <c r="C38" i="3"/>
  <c r="F213" i="3"/>
  <c r="D231" i="3"/>
  <c r="D13" i="3"/>
  <c r="C25" i="3"/>
  <c r="F223" i="3"/>
  <c r="D101" i="3"/>
  <c r="C113" i="3"/>
  <c r="G103" i="3"/>
  <c r="F135" i="3"/>
  <c r="B52" i="3"/>
  <c r="E161" i="3"/>
  <c r="C7" i="3"/>
  <c r="G10" i="3"/>
  <c r="D41" i="3"/>
  <c r="E243" i="3"/>
  <c r="C135" i="3"/>
  <c r="D73" i="3"/>
  <c r="B77" i="3"/>
  <c r="G203" i="3"/>
  <c r="C142" i="3"/>
  <c r="B103" i="3"/>
  <c r="F22" i="3"/>
  <c r="C34" i="3"/>
  <c r="F76" i="3"/>
  <c r="C212" i="3"/>
  <c r="B40" i="3"/>
  <c r="B242" i="3"/>
  <c r="F141" i="3"/>
  <c r="B63" i="3"/>
  <c r="G108" i="3"/>
  <c r="E74" i="3"/>
  <c r="B156" i="3"/>
  <c r="F58" i="3"/>
  <c r="G79" i="3"/>
  <c r="D220" i="3"/>
  <c r="E63" i="3"/>
  <c r="F125" i="3"/>
  <c r="G245" i="3"/>
  <c r="B180" i="3"/>
  <c r="E120" i="3"/>
  <c r="D228" i="3"/>
  <c r="D87" i="3"/>
  <c r="C13" i="3"/>
  <c r="B188" i="3"/>
  <c r="E249" i="3"/>
  <c r="D80" i="3"/>
  <c r="D148" i="3"/>
  <c r="F36" i="3"/>
  <c r="B65" i="3"/>
  <c r="D196" i="3"/>
  <c r="E221" i="3"/>
  <c r="E118" i="3"/>
  <c r="B126" i="3"/>
  <c r="B193" i="3"/>
  <c r="G104" i="3"/>
  <c r="F181" i="3"/>
  <c r="D225" i="3"/>
  <c r="C121" i="3"/>
  <c r="B18" i="3"/>
  <c r="B10" i="3"/>
  <c r="F117" i="3"/>
  <c r="B198" i="3"/>
  <c r="E167" i="3"/>
  <c r="F212" i="3"/>
  <c r="W154" i="3"/>
  <c r="W163" i="3"/>
  <c r="W230" i="3"/>
  <c r="W5" i="3"/>
  <c r="O249" i="3"/>
  <c r="O68" i="3"/>
  <c r="I15" i="3"/>
  <c r="I158" i="3"/>
  <c r="I20" i="3"/>
  <c r="J22" i="3"/>
  <c r="K26" i="3"/>
  <c r="J217" i="3"/>
  <c r="D113" i="3"/>
  <c r="J105" i="3"/>
  <c r="D215" i="3"/>
  <c r="E213" i="3"/>
  <c r="C93" i="3"/>
  <c r="G53" i="3"/>
  <c r="B212" i="3"/>
  <c r="B160" i="3"/>
  <c r="B122" i="3"/>
  <c r="E244" i="3"/>
  <c r="D239" i="3"/>
  <c r="G213" i="3"/>
  <c r="E164" i="3"/>
  <c r="F94" i="3"/>
  <c r="C169" i="3"/>
  <c r="B178" i="3"/>
  <c r="G244" i="3"/>
  <c r="F47" i="3"/>
  <c r="F128" i="3"/>
  <c r="E58" i="3"/>
  <c r="D34" i="3"/>
  <c r="E42" i="3"/>
  <c r="B197" i="3"/>
  <c r="D150" i="3"/>
  <c r="F43" i="3"/>
  <c r="E248" i="3"/>
  <c r="C201" i="3"/>
  <c r="C124" i="3"/>
  <c r="C119" i="3"/>
  <c r="F30" i="3"/>
  <c r="F109" i="3"/>
  <c r="G240" i="3"/>
  <c r="E121" i="3"/>
  <c r="E84" i="3"/>
  <c r="W84" i="3" s="1"/>
  <c r="B203" i="3"/>
  <c r="F71" i="3"/>
  <c r="B98" i="3"/>
  <c r="F116" i="3"/>
  <c r="D10" i="3"/>
  <c r="G87" i="3"/>
  <c r="D93" i="3"/>
  <c r="B36" i="3"/>
  <c r="D16" i="3"/>
  <c r="G220" i="3"/>
  <c r="E9" i="3"/>
  <c r="G40" i="3"/>
  <c r="B106" i="3"/>
  <c r="D131" i="3"/>
  <c r="B237" i="3"/>
  <c r="D205" i="3"/>
  <c r="C21" i="3"/>
  <c r="D81" i="3"/>
  <c r="D252" i="3"/>
  <c r="F170" i="3"/>
  <c r="B108" i="3"/>
  <c r="B217" i="3"/>
  <c r="B189" i="3"/>
  <c r="E146" i="3"/>
  <c r="B167" i="3"/>
  <c r="B104" i="3"/>
  <c r="F167" i="3"/>
  <c r="B93" i="3"/>
  <c r="B51" i="3"/>
  <c r="C24" i="3"/>
  <c r="F124" i="3"/>
  <c r="G55" i="3"/>
  <c r="G127" i="3"/>
  <c r="C29" i="3"/>
  <c r="C99" i="3"/>
  <c r="W218" i="3"/>
  <c r="W147" i="3"/>
  <c r="W166" i="3"/>
  <c r="W231" i="3"/>
  <c r="W182" i="3"/>
  <c r="M214" i="3"/>
  <c r="L49" i="3"/>
  <c r="K79" i="3"/>
  <c r="J30" i="3"/>
  <c r="J11" i="3"/>
  <c r="J59" i="3"/>
  <c r="J135" i="3"/>
  <c r="J160" i="3"/>
  <c r="K173" i="3"/>
  <c r="J123" i="3"/>
  <c r="F114" i="3"/>
  <c r="F130" i="3"/>
  <c r="C8" i="3"/>
  <c r="B19" i="3"/>
  <c r="C153" i="3"/>
  <c r="C149" i="3"/>
  <c r="D105" i="3"/>
  <c r="C180" i="3"/>
  <c r="B247" i="3"/>
  <c r="B218" i="3"/>
  <c r="B34" i="3"/>
  <c r="B9" i="3"/>
  <c r="E115" i="3"/>
  <c r="F89" i="3"/>
  <c r="G175" i="3"/>
  <c r="E88" i="3"/>
  <c r="B97" i="3"/>
  <c r="C76" i="3"/>
  <c r="B233" i="3"/>
  <c r="F115" i="3"/>
  <c r="B174" i="3"/>
  <c r="D141" i="3"/>
  <c r="F101" i="3"/>
  <c r="F33" i="3"/>
  <c r="B95" i="3"/>
  <c r="G137" i="3"/>
  <c r="G246" i="3"/>
  <c r="F68" i="3"/>
  <c r="E99" i="3"/>
  <c r="C247" i="3"/>
  <c r="G170" i="3"/>
  <c r="C68" i="3"/>
  <c r="D180" i="3"/>
  <c r="E55" i="3"/>
  <c r="G226" i="3"/>
  <c r="G72" i="3"/>
  <c r="F191" i="3"/>
  <c r="D200" i="3"/>
  <c r="D159" i="3"/>
  <c r="G66" i="3"/>
  <c r="F86" i="3"/>
  <c r="D40" i="3"/>
  <c r="D138" i="3"/>
  <c r="E175" i="3"/>
  <c r="D88" i="3"/>
  <c r="G20" i="3"/>
  <c r="C71" i="3"/>
  <c r="B79" i="3"/>
  <c r="E236" i="3"/>
  <c r="C125" i="3"/>
  <c r="D37" i="3"/>
  <c r="B88" i="3"/>
  <c r="D134" i="3"/>
  <c r="B35" i="3"/>
  <c r="B243" i="3"/>
  <c r="F208" i="3"/>
  <c r="C231" i="3"/>
  <c r="E245" i="3"/>
  <c r="B38" i="3"/>
  <c r="C15" i="3"/>
  <c r="D173" i="3"/>
  <c r="G168" i="3"/>
  <c r="E40" i="3"/>
  <c r="G54" i="3"/>
  <c r="D204" i="3"/>
  <c r="D32" i="3"/>
  <c r="F131" i="3"/>
  <c r="W219" i="3"/>
  <c r="W60" i="3"/>
  <c r="W167" i="3"/>
  <c r="W68" i="3"/>
  <c r="W100" i="3"/>
  <c r="W183" i="3"/>
  <c r="G11" i="3"/>
  <c r="W69" i="3"/>
  <c r="W61" i="3"/>
  <c r="W101" i="3"/>
  <c r="W210" i="3"/>
  <c r="W177" i="3"/>
  <c r="G97" i="3"/>
  <c r="E57" i="3"/>
  <c r="C26" i="3"/>
  <c r="E126" i="3"/>
  <c r="W6" i="3"/>
  <c r="W184" i="3"/>
  <c r="W108" i="3"/>
  <c r="Q43" i="3"/>
  <c r="O77" i="3"/>
  <c r="K31" i="3"/>
  <c r="J109" i="3"/>
  <c r="J248" i="3"/>
  <c r="K162" i="3"/>
  <c r="K140" i="3"/>
  <c r="I173" i="3"/>
  <c r="K236" i="3"/>
  <c r="J180" i="3"/>
  <c r="E50" i="3"/>
  <c r="E44" i="3"/>
  <c r="G12" i="3"/>
  <c r="G173" i="3"/>
  <c r="D8" i="3"/>
  <c r="G156" i="3"/>
  <c r="G37" i="3"/>
  <c r="D18" i="3"/>
  <c r="G91" i="3"/>
  <c r="F8" i="3"/>
  <c r="C191" i="3"/>
  <c r="G218" i="3"/>
  <c r="E38" i="3"/>
  <c r="E117" i="3"/>
  <c r="G26" i="3"/>
  <c r="D161" i="3"/>
  <c r="G5" i="3"/>
  <c r="D110" i="3"/>
  <c r="F221" i="3"/>
  <c r="C163" i="3"/>
  <c r="D149" i="3"/>
  <c r="G123" i="3"/>
  <c r="D144" i="3"/>
  <c r="D46" i="3"/>
  <c r="F250" i="3"/>
  <c r="D183" i="3"/>
  <c r="G152" i="3"/>
  <c r="E215" i="3"/>
  <c r="D65" i="3"/>
  <c r="G38" i="3"/>
  <c r="E172" i="3"/>
  <c r="B149" i="3"/>
  <c r="C55" i="3"/>
  <c r="C78" i="3"/>
  <c r="E202" i="3"/>
  <c r="C177" i="3"/>
  <c r="D155" i="3"/>
  <c r="B213" i="3"/>
  <c r="B20" i="3"/>
  <c r="C194" i="3"/>
  <c r="D114" i="3"/>
  <c r="F194" i="3"/>
  <c r="F245" i="3"/>
  <c r="B250" i="3"/>
  <c r="E148" i="3"/>
  <c r="C245" i="3"/>
  <c r="B238" i="3"/>
  <c r="D33" i="3"/>
  <c r="G22" i="3"/>
  <c r="G31" i="3"/>
  <c r="E15" i="3"/>
  <c r="G223" i="3"/>
  <c r="C155" i="3"/>
  <c r="D27" i="3"/>
  <c r="E193" i="3"/>
  <c r="G128" i="3"/>
  <c r="D185" i="3"/>
  <c r="B69" i="3"/>
  <c r="F159" i="3"/>
  <c r="F168" i="3"/>
  <c r="G160" i="3"/>
  <c r="B118" i="3"/>
  <c r="B59" i="3"/>
  <c r="C56" i="3"/>
  <c r="F243" i="3"/>
  <c r="W29" i="3"/>
  <c r="F75" i="3"/>
  <c r="E212" i="3"/>
  <c r="E225" i="3"/>
  <c r="W52" i="3"/>
  <c r="W47" i="3"/>
  <c r="W40" i="3"/>
  <c r="P120" i="3"/>
  <c r="N95" i="3"/>
  <c r="K139" i="3"/>
  <c r="K37" i="3"/>
  <c r="K52" i="3"/>
  <c r="J166" i="3"/>
  <c r="I143" i="3"/>
  <c r="I225" i="3"/>
  <c r="G61" i="3"/>
  <c r="D242" i="3"/>
  <c r="E137" i="3"/>
  <c r="B131" i="3"/>
  <c r="G109" i="3"/>
  <c r="F91" i="3"/>
  <c r="B44" i="3"/>
  <c r="D132" i="3"/>
  <c r="F157" i="3"/>
  <c r="B115" i="3"/>
  <c r="G201" i="3"/>
  <c r="C62" i="3"/>
  <c r="D66" i="3"/>
  <c r="C157" i="3"/>
  <c r="F190" i="3"/>
  <c r="C242" i="3"/>
  <c r="C143" i="3"/>
  <c r="B29" i="3"/>
  <c r="G227" i="3"/>
  <c r="G112" i="3"/>
  <c r="B249" i="3"/>
  <c r="G210" i="3"/>
  <c r="B155" i="3"/>
  <c r="C225" i="3"/>
  <c r="D98" i="3"/>
  <c r="D76" i="3"/>
  <c r="D181" i="3"/>
  <c r="G150" i="3"/>
  <c r="B78" i="3"/>
  <c r="B176" i="3"/>
  <c r="E124" i="3"/>
  <c r="W126" i="3" s="1"/>
  <c r="G211" i="3"/>
  <c r="B223" i="3"/>
  <c r="B42" i="3"/>
  <c r="D57" i="3"/>
  <c r="E73" i="3"/>
  <c r="C51" i="3"/>
  <c r="G74" i="3"/>
  <c r="G49" i="3"/>
  <c r="D152" i="3"/>
  <c r="B200" i="3"/>
  <c r="G70" i="3"/>
  <c r="G229" i="3"/>
  <c r="G98" i="3"/>
  <c r="B161" i="3"/>
  <c r="G222" i="3"/>
  <c r="G7" i="3"/>
  <c r="B96" i="3"/>
  <c r="F225" i="3"/>
  <c r="C211" i="3"/>
  <c r="F12" i="3"/>
  <c r="F189" i="3"/>
  <c r="F138" i="3"/>
  <c r="B231" i="3"/>
  <c r="E238" i="3"/>
  <c r="F228" i="3"/>
  <c r="B163" i="3"/>
  <c r="G18" i="3"/>
  <c r="B159" i="3"/>
  <c r="D109" i="3"/>
  <c r="E158" i="3"/>
  <c r="F174" i="3"/>
  <c r="E75" i="3"/>
  <c r="L5" i="3"/>
  <c r="R12" i="3"/>
  <c r="N107" i="3"/>
  <c r="J19" i="3"/>
  <c r="I111" i="3"/>
  <c r="K71" i="3"/>
  <c r="I152" i="3"/>
  <c r="K27" i="3"/>
  <c r="J41" i="3"/>
  <c r="D85" i="3"/>
  <c r="E156" i="3"/>
  <c r="B12" i="3"/>
  <c r="B211" i="3"/>
  <c r="C228" i="3"/>
  <c r="C152" i="3"/>
  <c r="F81" i="3"/>
  <c r="G191" i="3"/>
  <c r="G228" i="3"/>
  <c r="F83" i="3"/>
  <c r="D172" i="3"/>
  <c r="G58" i="3"/>
  <c r="F111" i="3"/>
  <c r="G239" i="3"/>
  <c r="C59" i="3"/>
  <c r="F122" i="3"/>
  <c r="G174" i="3"/>
  <c r="C116" i="3"/>
  <c r="F252" i="3"/>
  <c r="D39" i="3"/>
  <c r="D120" i="3"/>
  <c r="F165" i="3"/>
  <c r="F136" i="3"/>
  <c r="C249" i="3"/>
  <c r="E170" i="3"/>
  <c r="E119" i="3"/>
  <c r="G101" i="3"/>
  <c r="G146" i="3"/>
  <c r="G113" i="3"/>
  <c r="G217" i="3"/>
  <c r="F178" i="3"/>
  <c r="E11" i="3"/>
  <c r="F195" i="3"/>
  <c r="E104" i="3"/>
  <c r="G41" i="3"/>
  <c r="D95" i="3"/>
  <c r="B248" i="3"/>
  <c r="B195" i="3"/>
  <c r="E233" i="3"/>
  <c r="C128" i="3"/>
  <c r="C120" i="3"/>
  <c r="C40" i="3"/>
  <c r="B25" i="3"/>
  <c r="D142" i="3"/>
  <c r="D122" i="3"/>
  <c r="B192" i="3"/>
  <c r="E214" i="3"/>
  <c r="E20" i="3"/>
  <c r="D23" i="3"/>
  <c r="D168" i="3"/>
  <c r="B94" i="3"/>
  <c r="F63" i="3"/>
  <c r="B232" i="3"/>
  <c r="B45" i="3"/>
  <c r="F123" i="3"/>
  <c r="D50" i="3"/>
  <c r="B148" i="3"/>
  <c r="C137" i="3"/>
  <c r="C176" i="3"/>
  <c r="E102" i="3"/>
  <c r="C66" i="3"/>
  <c r="G33" i="3"/>
  <c r="B134" i="3"/>
  <c r="E31" i="3"/>
  <c r="G46" i="3"/>
  <c r="W103" i="3"/>
  <c r="W127" i="3"/>
  <c r="R120" i="3"/>
  <c r="H197" i="3"/>
  <c r="I185" i="3"/>
  <c r="I65" i="3"/>
  <c r="K208" i="3"/>
  <c r="J12" i="3"/>
  <c r="K142" i="3"/>
  <c r="K151" i="3"/>
  <c r="C89" i="3"/>
  <c r="D17" i="3"/>
  <c r="G78" i="3"/>
  <c r="E189" i="3"/>
  <c r="E86" i="3"/>
  <c r="G196" i="3"/>
  <c r="E94" i="3"/>
  <c r="F227" i="3"/>
  <c r="F20" i="3"/>
  <c r="E239" i="3"/>
  <c r="C141" i="3"/>
  <c r="B16" i="3"/>
  <c r="F137" i="3"/>
  <c r="F226" i="3"/>
  <c r="D222" i="3"/>
  <c r="F233" i="3"/>
  <c r="D74" i="3"/>
  <c r="F45" i="3"/>
  <c r="D223" i="3"/>
  <c r="F247" i="3"/>
  <c r="F149" i="3"/>
  <c r="E24" i="3"/>
  <c r="E8" i="3"/>
  <c r="G189" i="3"/>
  <c r="C10" i="3"/>
  <c r="G115" i="3"/>
  <c r="G250" i="3"/>
  <c r="F186" i="3"/>
  <c r="E144" i="3"/>
  <c r="C82" i="3"/>
  <c r="F16" i="3"/>
  <c r="B15" i="3"/>
  <c r="G43" i="3"/>
  <c r="B100" i="3"/>
  <c r="G76" i="3"/>
  <c r="B227" i="3"/>
  <c r="C130" i="3"/>
  <c r="G95" i="3"/>
  <c r="C226" i="3"/>
  <c r="D94" i="3"/>
  <c r="G60" i="3"/>
  <c r="D217" i="3"/>
  <c r="E179" i="3"/>
  <c r="F201" i="3"/>
  <c r="E92" i="3"/>
  <c r="E21" i="3"/>
  <c r="E54" i="3"/>
  <c r="B224" i="3"/>
  <c r="E30" i="3"/>
  <c r="W30" i="3" s="1"/>
  <c r="C50" i="3"/>
  <c r="D165" i="3"/>
  <c r="B24" i="3"/>
  <c r="B82" i="3"/>
  <c r="F52" i="3"/>
  <c r="F97" i="3"/>
  <c r="C108" i="3"/>
  <c r="G188" i="3"/>
  <c r="D244" i="3"/>
  <c r="B191" i="3"/>
  <c r="B214" i="3"/>
  <c r="F25" i="3"/>
  <c r="F216" i="3"/>
  <c r="B175" i="3"/>
  <c r="F48" i="3"/>
  <c r="B150" i="3"/>
  <c r="G73" i="3"/>
  <c r="B226" i="3"/>
  <c r="C151" i="3"/>
  <c r="W57" i="3"/>
  <c r="P35" i="3"/>
  <c r="H138" i="3"/>
  <c r="I106" i="3"/>
  <c r="J164" i="3"/>
  <c r="K217" i="3"/>
  <c r="I246" i="3"/>
  <c r="K29" i="3"/>
  <c r="I233" i="3"/>
  <c r="K56" i="3"/>
  <c r="E37" i="3"/>
  <c r="W39" i="3" s="1"/>
  <c r="C165" i="3"/>
  <c r="F31" i="3"/>
  <c r="D177" i="3"/>
  <c r="B113" i="3"/>
  <c r="D210" i="3"/>
  <c r="B190" i="3"/>
  <c r="D71" i="3"/>
  <c r="E142" i="3"/>
  <c r="D9" i="3"/>
  <c r="G206" i="3"/>
  <c r="E155" i="3"/>
  <c r="D160" i="3"/>
  <c r="F9" i="3"/>
  <c r="E111" i="3"/>
  <c r="F18" i="3"/>
  <c r="G207" i="3"/>
  <c r="G177" i="3"/>
  <c r="F70" i="3"/>
  <c r="B62" i="3"/>
  <c r="G93" i="3"/>
  <c r="B184" i="3"/>
  <c r="E207" i="3"/>
  <c r="E36" i="3"/>
  <c r="E49" i="3"/>
  <c r="W51" i="3" s="1"/>
  <c r="F237" i="3"/>
  <c r="G62" i="3"/>
  <c r="F215" i="3"/>
  <c r="G205" i="3"/>
  <c r="E240" i="3"/>
  <c r="F27" i="3"/>
  <c r="G233" i="3"/>
  <c r="E246" i="3"/>
  <c r="D78" i="3"/>
  <c r="E7" i="3"/>
  <c r="B196" i="3"/>
  <c r="G47" i="3"/>
  <c r="E251" i="3"/>
  <c r="B72" i="3"/>
  <c r="C183" i="3"/>
  <c r="E70" i="3"/>
  <c r="B55" i="3"/>
  <c r="G68" i="3"/>
  <c r="C30" i="3"/>
  <c r="G237" i="3"/>
  <c r="C39" i="3"/>
  <c r="G202" i="3"/>
  <c r="B91" i="3"/>
  <c r="D26" i="3"/>
  <c r="B33" i="3"/>
  <c r="B116" i="3"/>
  <c r="G199" i="3"/>
  <c r="C27" i="3"/>
  <c r="G162" i="3"/>
  <c r="C96" i="3"/>
  <c r="B110" i="3"/>
  <c r="E200" i="3"/>
  <c r="E232" i="3"/>
  <c r="W234" i="3" s="1"/>
  <c r="F199" i="3"/>
  <c r="E206" i="3"/>
  <c r="G30" i="3"/>
  <c r="F44" i="3"/>
  <c r="B119" i="3"/>
  <c r="E96" i="3"/>
  <c r="F224" i="3"/>
  <c r="E26" i="3"/>
  <c r="C220" i="3"/>
  <c r="W62" i="3"/>
  <c r="W145" i="3"/>
  <c r="W48" i="3"/>
  <c r="W109" i="3"/>
  <c r="W137" i="3"/>
  <c r="W248" i="3"/>
  <c r="W128" i="3"/>
  <c r="W232" i="3"/>
  <c r="S248" i="3"/>
  <c r="H252" i="3"/>
  <c r="J103" i="3"/>
  <c r="K8" i="3"/>
  <c r="I216" i="3"/>
  <c r="J92" i="3"/>
  <c r="J35" i="3"/>
  <c r="I89" i="3"/>
  <c r="K167" i="3"/>
  <c r="C126" i="3"/>
  <c r="C9" i="3"/>
  <c r="C138" i="3"/>
  <c r="F92" i="3"/>
  <c r="D11" i="3"/>
  <c r="B165" i="3"/>
  <c r="G193" i="3"/>
  <c r="G117" i="3"/>
  <c r="E105" i="3"/>
  <c r="D143" i="3"/>
  <c r="E149" i="3"/>
  <c r="D199" i="3"/>
  <c r="B27" i="3"/>
  <c r="D226" i="3"/>
  <c r="C77" i="3"/>
  <c r="F59" i="3"/>
  <c r="B49" i="3"/>
  <c r="B92" i="3"/>
  <c r="E242" i="3"/>
  <c r="W243" i="3" s="1"/>
  <c r="C112" i="3"/>
  <c r="F127" i="3"/>
  <c r="C190" i="3"/>
  <c r="M204" i="3"/>
  <c r="I192" i="3"/>
  <c r="K212" i="3"/>
  <c r="K169" i="3"/>
  <c r="I17" i="3"/>
  <c r="K154" i="3"/>
  <c r="I27" i="3"/>
  <c r="I86" i="3"/>
  <c r="J90" i="3"/>
  <c r="C213" i="3"/>
  <c r="E122" i="3"/>
  <c r="D184" i="3"/>
  <c r="G50" i="3"/>
  <c r="G105" i="3"/>
  <c r="C173" i="3"/>
  <c r="C48" i="3"/>
  <c r="F113" i="3"/>
  <c r="G192" i="3"/>
  <c r="G132" i="3"/>
  <c r="E150" i="3"/>
  <c r="W152" i="3" s="1"/>
  <c r="B209" i="3"/>
  <c r="C218" i="3"/>
  <c r="C144" i="3"/>
  <c r="G116" i="3"/>
  <c r="B114" i="3"/>
  <c r="B71" i="3"/>
  <c r="F152" i="3"/>
  <c r="D174" i="3"/>
  <c r="C69" i="3"/>
  <c r="G106" i="3"/>
  <c r="C73" i="3"/>
  <c r="F102" i="3"/>
  <c r="B171" i="3"/>
  <c r="G147" i="3"/>
  <c r="B133" i="3"/>
  <c r="B144" i="3"/>
  <c r="D103" i="3"/>
  <c r="F72" i="3"/>
  <c r="E43" i="3"/>
  <c r="G131" i="3"/>
  <c r="G118" i="3"/>
  <c r="B177" i="3"/>
  <c r="G124" i="3"/>
  <c r="D146" i="3"/>
  <c r="F230" i="3"/>
  <c r="E185" i="3"/>
  <c r="W185" i="3" s="1"/>
  <c r="F29" i="3"/>
  <c r="E64" i="3"/>
  <c r="F107" i="3"/>
  <c r="E95" i="3"/>
  <c r="F171" i="3"/>
  <c r="E178" i="3"/>
  <c r="D188" i="3"/>
  <c r="G119" i="3"/>
  <c r="G88" i="3"/>
  <c r="C131" i="3"/>
  <c r="E113" i="3"/>
  <c r="E235" i="3"/>
  <c r="F84" i="3"/>
  <c r="D75" i="3"/>
  <c r="E171" i="3"/>
  <c r="G151" i="3"/>
  <c r="B90" i="3"/>
  <c r="G21" i="3"/>
  <c r="C54" i="3"/>
  <c r="B124" i="3"/>
  <c r="C192" i="3"/>
  <c r="D6" i="3"/>
  <c r="D230" i="3"/>
  <c r="G252" i="3"/>
  <c r="B234" i="3"/>
  <c r="E160" i="3"/>
  <c r="E199" i="3"/>
  <c r="F220" i="3"/>
  <c r="B216" i="3"/>
  <c r="D130" i="3"/>
  <c r="W22" i="3"/>
  <c r="W236" i="3"/>
  <c r="W228" i="3"/>
  <c r="W227" i="3"/>
  <c r="W206" i="3"/>
  <c r="W58" i="3"/>
  <c r="W187" i="3"/>
  <c r="W88" i="3"/>
  <c r="W130" i="3"/>
  <c r="W245" i="3"/>
  <c r="W90" i="3"/>
  <c r="W111" i="3"/>
  <c r="W42" i="3"/>
  <c r="W217" i="3"/>
  <c r="O54" i="3"/>
  <c r="H95" i="3"/>
  <c r="I251" i="3"/>
  <c r="J189" i="3"/>
  <c r="M52" i="3"/>
  <c r="D201" i="3"/>
  <c r="D212" i="3"/>
  <c r="E134" i="3"/>
  <c r="W135" i="3" s="1"/>
  <c r="C197" i="3"/>
  <c r="C118" i="3"/>
  <c r="C243" i="3"/>
  <c r="B81" i="3"/>
  <c r="B61" i="3"/>
  <c r="E78" i="3"/>
  <c r="F99" i="3"/>
  <c r="W162" i="3"/>
  <c r="H113" i="3"/>
  <c r="I29" i="3"/>
  <c r="E114" i="3"/>
  <c r="W116" i="3" s="1"/>
  <c r="C147" i="3"/>
  <c r="F69" i="3"/>
  <c r="C248" i="3"/>
  <c r="F239" i="3"/>
  <c r="D175" i="3"/>
  <c r="C83" i="3"/>
  <c r="F209" i="3"/>
  <c r="E10" i="3"/>
  <c r="D243" i="3"/>
  <c r="B182" i="3"/>
  <c r="F153" i="3"/>
  <c r="B48" i="3"/>
  <c r="B128" i="3"/>
  <c r="W78" i="3"/>
  <c r="W249" i="3"/>
  <c r="W129" i="3"/>
  <c r="I210" i="3"/>
  <c r="E192" i="3"/>
  <c r="C162" i="3"/>
  <c r="B147" i="3"/>
  <c r="G9" i="3"/>
  <c r="G185" i="3"/>
  <c r="F39" i="3"/>
  <c r="C28" i="3"/>
  <c r="G235" i="3"/>
  <c r="E32" i="3"/>
  <c r="B50" i="3"/>
  <c r="G204" i="3"/>
  <c r="C198" i="3"/>
  <c r="W23" i="3"/>
  <c r="W164" i="3"/>
  <c r="W201" i="3"/>
  <c r="B228" i="3"/>
  <c r="G143" i="3"/>
  <c r="W117" i="3"/>
  <c r="C187" i="3"/>
  <c r="D248" i="3"/>
  <c r="D191" i="3"/>
  <c r="W43" i="3"/>
  <c r="B164" i="3"/>
  <c r="G159" i="3"/>
  <c r="W91" i="3"/>
  <c r="B185" i="3"/>
  <c r="I241" i="3"/>
  <c r="D20" i="3"/>
  <c r="D100" i="3"/>
  <c r="D112" i="3"/>
  <c r="D139" i="3"/>
  <c r="E222" i="3"/>
  <c r="E97" i="3"/>
  <c r="B101" i="3"/>
  <c r="B23" i="3"/>
  <c r="B151" i="3"/>
  <c r="D135" i="3"/>
  <c r="D121" i="3"/>
  <c r="E168" i="3"/>
  <c r="C95" i="3"/>
  <c r="G69" i="3"/>
  <c r="B73" i="3"/>
  <c r="W54" i="3"/>
  <c r="W165" i="3"/>
  <c r="W44" i="3"/>
  <c r="W202" i="3"/>
  <c r="W171" i="3"/>
  <c r="F26" i="3"/>
  <c r="W176" i="3"/>
  <c r="W157" i="3"/>
  <c r="W221" i="3"/>
  <c r="W158" i="3"/>
  <c r="B17" i="3"/>
  <c r="D104" i="3"/>
  <c r="C244" i="3"/>
  <c r="W207" i="3"/>
  <c r="E85" i="3"/>
  <c r="W89" i="3"/>
  <c r="G157" i="3"/>
  <c r="B137" i="3"/>
  <c r="W229" i="3"/>
  <c r="G208" i="3"/>
  <c r="W225" i="3"/>
  <c r="K59" i="3"/>
  <c r="G149" i="3"/>
  <c r="D31" i="3"/>
  <c r="C239" i="3"/>
  <c r="B136" i="3"/>
  <c r="G184" i="3"/>
  <c r="E65" i="3"/>
  <c r="W67" i="3" s="1"/>
  <c r="B54" i="3"/>
  <c r="D58" i="3"/>
  <c r="G136" i="3"/>
  <c r="C100" i="3"/>
  <c r="B152" i="3"/>
  <c r="G183" i="3"/>
  <c r="B87" i="3"/>
  <c r="F134" i="3"/>
  <c r="C146" i="3"/>
  <c r="W226" i="3"/>
  <c r="W110" i="3"/>
  <c r="W8" i="3"/>
  <c r="C91" i="3"/>
  <c r="W237" i="3"/>
  <c r="D211" i="3"/>
  <c r="C65" i="3"/>
  <c r="E250" i="3"/>
  <c r="W153" i="3"/>
  <c r="K204" i="3"/>
  <c r="C184" i="3"/>
  <c r="C63" i="3"/>
  <c r="F182" i="3"/>
  <c r="E19" i="3"/>
  <c r="W21" i="3" s="1"/>
  <c r="G214" i="3"/>
  <c r="B99" i="3"/>
  <c r="D56" i="3"/>
  <c r="G99" i="3"/>
  <c r="C86" i="3"/>
  <c r="F13" i="3"/>
  <c r="F67" i="3"/>
  <c r="B173" i="3"/>
  <c r="B251" i="3"/>
  <c r="D119" i="3"/>
  <c r="W220" i="3"/>
  <c r="W112" i="3"/>
  <c r="B32" i="3"/>
  <c r="G197" i="3"/>
  <c r="W211" i="3"/>
  <c r="W146" i="3"/>
  <c r="K17" i="3"/>
  <c r="D170" i="3"/>
  <c r="F41" i="3"/>
  <c r="J182" i="3"/>
  <c r="B158" i="3"/>
  <c r="B220" i="3"/>
  <c r="C181" i="3"/>
  <c r="G141" i="3"/>
  <c r="B240" i="3"/>
  <c r="E194" i="3"/>
  <c r="B169" i="3"/>
  <c r="F164" i="3"/>
  <c r="D82" i="3"/>
  <c r="E131" i="3"/>
  <c r="F200" i="3"/>
  <c r="G29" i="3"/>
  <c r="C87" i="3"/>
  <c r="B222" i="3"/>
  <c r="D251" i="3"/>
  <c r="W13" i="3"/>
  <c r="W178" i="3"/>
  <c r="F64" i="3"/>
  <c r="B56" i="3"/>
  <c r="W49" i="3"/>
  <c r="W46" i="3"/>
  <c r="D209" i="3"/>
  <c r="G84" i="3"/>
  <c r="C189" i="3"/>
  <c r="K124" i="3"/>
  <c r="D106" i="3"/>
  <c r="D125" i="3"/>
  <c r="D117" i="3"/>
  <c r="C160" i="3"/>
  <c r="G135" i="3"/>
  <c r="E34" i="3"/>
  <c r="F139" i="3"/>
  <c r="D128" i="3"/>
  <c r="E132" i="3"/>
  <c r="D51" i="3"/>
  <c r="B5" i="3"/>
  <c r="E81" i="3"/>
  <c r="C230" i="3"/>
  <c r="E159" i="3"/>
  <c r="F198" i="3"/>
  <c r="W63" i="3"/>
  <c r="W34" i="3"/>
  <c r="W186" i="3"/>
  <c r="W244" i="3"/>
  <c r="W235" i="3"/>
  <c r="J81" i="3"/>
  <c r="F19" i="3"/>
  <c r="E203" i="3"/>
  <c r="E196" i="3"/>
  <c r="B68" i="3"/>
  <c r="E18" i="3"/>
  <c r="W20" i="3" s="1"/>
  <c r="E123" i="3"/>
  <c r="W125" i="3" s="1"/>
  <c r="B168" i="3"/>
  <c r="W131" i="3"/>
  <c r="G179" i="3"/>
  <c r="W136" i="3"/>
  <c r="E140" i="3"/>
  <c r="D218" i="3"/>
  <c r="W161" i="3"/>
  <c r="B130" i="3"/>
  <c r="W31" i="3"/>
  <c r="I5" i="3"/>
  <c r="F96" i="3"/>
  <c r="D28" i="3"/>
  <c r="F54" i="3"/>
  <c r="G13" i="3"/>
  <c r="F73" i="3"/>
  <c r="B41" i="3"/>
  <c r="D213" i="3"/>
  <c r="D240" i="3"/>
  <c r="C134" i="3"/>
  <c r="D194" i="3"/>
  <c r="B201" i="3"/>
  <c r="G27" i="3"/>
  <c r="C167" i="3"/>
  <c r="G194" i="3"/>
  <c r="B111" i="3"/>
  <c r="W233" i="3"/>
  <c r="W208" i="3"/>
  <c r="W212" i="3"/>
  <c r="W132" i="3"/>
  <c r="W50" i="3"/>
  <c r="K54" i="3"/>
  <c r="G52" i="3"/>
  <c r="E14" i="3"/>
  <c r="B179" i="3"/>
  <c r="C150" i="3"/>
  <c r="D14" i="3"/>
  <c r="E17" i="3"/>
  <c r="F231" i="3"/>
  <c r="C72" i="3"/>
  <c r="F93" i="3"/>
  <c r="D15" i="3"/>
  <c r="C14" i="3"/>
  <c r="E173" i="3"/>
  <c r="W87" i="3"/>
  <c r="C227" i="3"/>
  <c r="B6" i="3"/>
  <c r="W59" i="3"/>
  <c r="C216" i="3"/>
  <c r="W119" i="3"/>
  <c r="W118" i="3"/>
  <c r="W149" i="3"/>
  <c r="W148" i="3"/>
  <c r="W214" i="3"/>
  <c r="W213" i="3"/>
  <c r="W139" i="3"/>
  <c r="W138" i="3"/>
  <c r="W75" i="3"/>
  <c r="W74" i="3"/>
  <c r="W73" i="3"/>
  <c r="W240" i="3"/>
  <c r="W239" i="3"/>
  <c r="W238" i="3"/>
  <c r="W160" i="3"/>
  <c r="W159" i="3"/>
  <c r="W77" i="3"/>
  <c r="W76" i="3"/>
  <c r="W120" i="3"/>
  <c r="W121" i="3"/>
  <c r="W216" i="3"/>
  <c r="W215" i="3"/>
  <c r="W104" i="3"/>
  <c r="W102" i="3"/>
  <c r="W190" i="3"/>
  <c r="W191" i="3"/>
  <c r="W25" i="3"/>
  <c r="W24" i="3"/>
  <c r="W26" i="3"/>
  <c r="W181" i="3"/>
  <c r="W94" i="3"/>
  <c r="W93" i="3"/>
  <c r="W92" i="3"/>
  <c r="W56" i="3"/>
  <c r="W55" i="3"/>
  <c r="W144" i="3"/>
  <c r="W143" i="3"/>
  <c r="W156" i="3"/>
  <c r="W155" i="3"/>
  <c r="W38" i="3"/>
  <c r="W37" i="3"/>
  <c r="W241" i="3"/>
  <c r="W242" i="3"/>
  <c r="W247" i="3"/>
  <c r="W246" i="3"/>
  <c r="W9" i="3"/>
  <c r="W7" i="3"/>
  <c r="W70" i="3"/>
  <c r="W71" i="3"/>
  <c r="W72" i="3"/>
  <c r="W98" i="3"/>
  <c r="W28" i="3"/>
  <c r="W27" i="3"/>
  <c r="W105" i="3"/>
  <c r="W107" i="3"/>
  <c r="W150" i="3"/>
  <c r="W151" i="3"/>
  <c r="W123" i="3"/>
  <c r="W124" i="3"/>
  <c r="W122" i="3"/>
  <c r="W45" i="3"/>
  <c r="W65" i="3"/>
  <c r="W66" i="3"/>
  <c r="W64" i="3"/>
  <c r="W96" i="3"/>
  <c r="W95" i="3"/>
  <c r="W180" i="3"/>
  <c r="W179" i="3"/>
  <c r="W114" i="3"/>
  <c r="W113" i="3"/>
  <c r="W115" i="3"/>
  <c r="W172" i="3"/>
  <c r="W173" i="3"/>
  <c r="W200" i="3"/>
  <c r="W199" i="3"/>
  <c r="W79" i="3"/>
  <c r="W80" i="3"/>
  <c r="W11" i="3"/>
  <c r="W10" i="3"/>
  <c r="W12" i="3"/>
  <c r="W193" i="3"/>
  <c r="W194" i="3"/>
  <c r="W192" i="3"/>
  <c r="W33" i="3"/>
  <c r="W32" i="3"/>
  <c r="W222" i="3"/>
  <c r="W224" i="3"/>
  <c r="W223" i="3"/>
  <c r="W97" i="3"/>
  <c r="W99" i="3"/>
  <c r="W168" i="3"/>
  <c r="W170" i="3"/>
  <c r="W169" i="3"/>
  <c r="W86" i="3"/>
  <c r="W85" i="3"/>
  <c r="W250" i="3"/>
  <c r="W252" i="3"/>
  <c r="W251" i="3"/>
  <c r="W196" i="3"/>
  <c r="W195" i="3"/>
  <c r="W36" i="3"/>
  <c r="W35" i="3"/>
  <c r="W133" i="3"/>
  <c r="W134" i="3"/>
  <c r="W81" i="3"/>
  <c r="W83" i="3"/>
  <c r="W82" i="3"/>
  <c r="W204" i="3"/>
  <c r="W203" i="3"/>
  <c r="W205" i="3"/>
  <c r="W198" i="3"/>
  <c r="W197" i="3"/>
  <c r="W140" i="3"/>
  <c r="W141" i="3"/>
  <c r="W14" i="3"/>
  <c r="W15" i="3"/>
  <c r="W16" i="3"/>
  <c r="W19" i="3"/>
  <c r="W18" i="3"/>
  <c r="W17" i="3"/>
  <c r="W175" i="3"/>
  <c r="W174" i="3"/>
  <c r="V54" i="3" l="1"/>
  <c r="T5" i="3"/>
  <c r="U81" i="3"/>
  <c r="V124" i="3"/>
  <c r="U182" i="3"/>
  <c r="V17" i="3"/>
  <c r="V204" i="3"/>
  <c r="V59" i="3"/>
  <c r="T241" i="3"/>
  <c r="T210" i="3"/>
  <c r="T29" i="3"/>
  <c r="U189" i="3"/>
  <c r="T251" i="3"/>
  <c r="U90" i="3"/>
  <c r="T86" i="3"/>
  <c r="T27" i="3"/>
  <c r="V154" i="3"/>
  <c r="T17" i="3"/>
  <c r="V169" i="3"/>
  <c r="V212" i="3"/>
  <c r="T192" i="3"/>
  <c r="V167" i="3"/>
  <c r="T89" i="3"/>
  <c r="U35" i="3"/>
  <c r="U92" i="3"/>
  <c r="T216" i="3"/>
  <c r="V8" i="3"/>
  <c r="U103" i="3"/>
  <c r="V56" i="3"/>
  <c r="T233" i="3"/>
  <c r="V29" i="3"/>
  <c r="T246" i="3"/>
  <c r="V217" i="3"/>
  <c r="U164" i="3"/>
  <c r="T106" i="3"/>
  <c r="V151" i="3"/>
  <c r="V142" i="3"/>
  <c r="U12" i="3"/>
  <c r="V208" i="3"/>
  <c r="T65" i="3"/>
  <c r="T185" i="3"/>
  <c r="U41" i="3"/>
  <c r="V27" i="3"/>
  <c r="T152" i="3"/>
  <c r="V71" i="3"/>
  <c r="T111" i="3"/>
  <c r="U19" i="3"/>
  <c r="T225" i="3"/>
  <c r="T143" i="3"/>
  <c r="U166" i="3"/>
  <c r="V52" i="3"/>
  <c r="V37" i="3"/>
  <c r="V139" i="3"/>
  <c r="U180" i="3"/>
  <c r="V236" i="3"/>
  <c r="T173" i="3"/>
  <c r="V140" i="3"/>
  <c r="V162" i="3"/>
  <c r="U248" i="3"/>
  <c r="U109" i="3"/>
  <c r="V31" i="3"/>
  <c r="U123" i="3"/>
  <c r="V173" i="3"/>
  <c r="U160" i="3"/>
  <c r="U135" i="3"/>
  <c r="U59" i="3"/>
  <c r="U11" i="3"/>
  <c r="U30" i="3"/>
  <c r="V79" i="3"/>
  <c r="U105" i="3"/>
  <c r="U217" i="3"/>
  <c r="V26" i="3"/>
  <c r="U22" i="3"/>
  <c r="T20" i="3"/>
  <c r="T158" i="3"/>
  <c r="T15" i="3"/>
  <c r="U143" i="3"/>
  <c r="V57" i="3"/>
  <c r="V75" i="3"/>
  <c r="V155" i="3"/>
  <c r="V168" i="3"/>
  <c r="U242" i="3"/>
  <c r="U14" i="3"/>
  <c r="U218" i="3"/>
  <c r="U102" i="3"/>
  <c r="T22" i="3"/>
  <c r="U167" i="3"/>
  <c r="T228" i="3"/>
  <c r="T136" i="3"/>
  <c r="U199" i="3"/>
  <c r="T38" i="3"/>
  <c r="U155" i="3"/>
  <c r="T220" i="3"/>
  <c r="V82" i="3"/>
  <c r="U246" i="3"/>
  <c r="T110" i="3"/>
  <c r="V163" i="3"/>
  <c r="U54" i="3"/>
  <c r="U98" i="3"/>
  <c r="T8" i="3"/>
  <c r="U127" i="3"/>
  <c r="T78" i="3"/>
  <c r="T104" i="3"/>
  <c r="T26" i="3"/>
  <c r="U34" i="3"/>
  <c r="U6" i="3"/>
  <c r="V119" i="3"/>
  <c r="U15" i="3"/>
  <c r="V78" i="3"/>
  <c r="T244" i="3"/>
  <c r="U75" i="3"/>
  <c r="U86" i="3"/>
  <c r="U184" i="3"/>
  <c r="T146" i="3"/>
  <c r="T150" i="3"/>
  <c r="U70" i="3"/>
  <c r="T131" i="3"/>
  <c r="U227" i="3"/>
  <c r="V153" i="3"/>
  <c r="U122" i="3"/>
  <c r="U74" i="3"/>
  <c r="T113" i="3"/>
  <c r="V55" i="3"/>
  <c r="T70" i="3"/>
  <c r="V160" i="3"/>
  <c r="V38" i="3"/>
  <c r="U207" i="3"/>
  <c r="U234" i="3"/>
  <c r="T164" i="3"/>
  <c r="T209" i="3"/>
  <c r="V157" i="3"/>
  <c r="V224" i="3"/>
  <c r="V18" i="3"/>
  <c r="V101" i="3"/>
  <c r="T181" i="3"/>
  <c r="V33" i="3"/>
  <c r="T193" i="3"/>
  <c r="T87" i="3"/>
  <c r="U121" i="3"/>
  <c r="U40" i="3"/>
  <c r="T167" i="3"/>
  <c r="V120" i="3"/>
  <c r="V191" i="3"/>
  <c r="T204" i="3"/>
  <c r="V152" i="3"/>
  <c r="U17" i="3"/>
  <c r="U144" i="3"/>
  <c r="V9" i="3"/>
  <c r="V128" i="3"/>
  <c r="V244" i="3"/>
  <c r="U27" i="3"/>
  <c r="V14" i="3"/>
  <c r="T116" i="3"/>
  <c r="T179" i="3"/>
  <c r="V39" i="3"/>
  <c r="T183" i="3"/>
  <c r="U181" i="3"/>
  <c r="T112" i="3"/>
  <c r="T222" i="3"/>
  <c r="T137" i="3"/>
  <c r="U124" i="3"/>
  <c r="V6" i="3"/>
  <c r="U128" i="3"/>
  <c r="U149" i="3"/>
  <c r="T153" i="3"/>
  <c r="U201" i="3"/>
  <c r="U136" i="3"/>
  <c r="T165" i="3"/>
  <c r="AD2" i="3" a="1"/>
  <c r="AD2" i="3" s="1"/>
  <c r="V86" i="3"/>
  <c r="T132" i="3"/>
  <c r="U72" i="3"/>
  <c r="U47" i="3"/>
  <c r="V240" i="3"/>
  <c r="V115" i="3"/>
  <c r="T108" i="3"/>
  <c r="U38" i="3"/>
  <c r="V49" i="3"/>
  <c r="T16" i="3"/>
  <c r="V67" i="3"/>
  <c r="U77" i="3"/>
  <c r="V22" i="3"/>
  <c r="T200" i="3"/>
  <c r="V68" i="3"/>
  <c r="V239" i="3"/>
  <c r="T212" i="3"/>
  <c r="T10" i="3"/>
  <c r="T98" i="3"/>
  <c r="U224" i="3"/>
  <c r="U250" i="3"/>
  <c r="U244" i="3"/>
  <c r="V197" i="3"/>
  <c r="V179" i="3"/>
  <c r="V251" i="3"/>
  <c r="U108" i="3"/>
  <c r="T120" i="3"/>
  <c r="U23" i="3"/>
  <c r="U232" i="3"/>
  <c r="V89" i="3"/>
  <c r="T96" i="3"/>
  <c r="U53" i="3"/>
  <c r="T88" i="3"/>
  <c r="T92" i="3"/>
  <c r="U28" i="3"/>
  <c r="T77" i="3"/>
  <c r="V13" i="3"/>
  <c r="U31" i="3"/>
  <c r="U82" i="3"/>
  <c r="T19" i="3"/>
  <c r="T186" i="3"/>
  <c r="U13" i="3"/>
  <c r="V50" i="3"/>
  <c r="T194" i="3"/>
  <c r="T198" i="3"/>
  <c r="U88" i="3"/>
  <c r="V203" i="3"/>
  <c r="V98" i="3"/>
  <c r="V218" i="3"/>
  <c r="T123" i="3"/>
  <c r="V141" i="3"/>
  <c r="T224" i="3"/>
  <c r="V143" i="3"/>
  <c r="V145" i="3"/>
  <c r="V93" i="3"/>
  <c r="U239" i="3"/>
  <c r="V126" i="3"/>
  <c r="U106" i="3"/>
  <c r="U138" i="3"/>
  <c r="U10" i="3"/>
  <c r="T64" i="3"/>
  <c r="V63" i="3"/>
  <c r="V249" i="3"/>
  <c r="V84" i="3"/>
  <c r="U221" i="3"/>
  <c r="T237" i="3"/>
  <c r="U190" i="3"/>
  <c r="V53" i="3"/>
  <c r="V73" i="3"/>
  <c r="U48" i="3"/>
  <c r="V24" i="3"/>
  <c r="V125" i="3"/>
  <c r="T206" i="3"/>
  <c r="T148" i="3"/>
  <c r="T221" i="3"/>
  <c r="T75" i="3"/>
  <c r="U173" i="3"/>
  <c r="T117" i="3"/>
  <c r="V246" i="3"/>
  <c r="T48" i="3"/>
  <c r="T23" i="3"/>
  <c r="T126" i="3"/>
  <c r="V214" i="3"/>
  <c r="U93" i="3"/>
  <c r="U9" i="3"/>
  <c r="T176" i="3"/>
  <c r="U251" i="3"/>
  <c r="V165" i="3"/>
  <c r="U172" i="3"/>
  <c r="U176" i="3"/>
  <c r="T247" i="3"/>
  <c r="V44" i="3"/>
  <c r="T163" i="3"/>
  <c r="V103" i="3"/>
  <c r="V10" i="3"/>
  <c r="U42" i="3"/>
  <c r="V87" i="3"/>
  <c r="V85" i="3"/>
  <c r="V213" i="3"/>
  <c r="V183" i="3"/>
  <c r="T147" i="3"/>
  <c r="T73" i="3"/>
  <c r="T58" i="3"/>
  <c r="V15" i="3"/>
  <c r="U95" i="3"/>
  <c r="U94" i="3"/>
  <c r="V229" i="3"/>
  <c r="U62" i="3"/>
  <c r="V193" i="3"/>
  <c r="V176" i="3"/>
  <c r="V28" i="3"/>
  <c r="U101" i="3"/>
  <c r="V194" i="3"/>
  <c r="V116" i="3"/>
  <c r="T174" i="3"/>
  <c r="U107" i="3"/>
  <c r="T243" i="3"/>
  <c r="V219" i="3"/>
  <c r="T128" i="3"/>
  <c r="U61" i="3"/>
  <c r="T166" i="3"/>
  <c r="T14" i="3"/>
  <c r="V112" i="3"/>
  <c r="U191" i="3"/>
  <c r="V234" i="3"/>
  <c r="U188" i="3"/>
  <c r="V30" i="3"/>
  <c r="U245" i="3"/>
  <c r="T211" i="3"/>
  <c r="U129" i="3"/>
  <c r="T249" i="3"/>
  <c r="V122" i="3"/>
  <c r="V232" i="3"/>
  <c r="T207" i="3"/>
  <c r="U241" i="3"/>
  <c r="T203" i="3"/>
  <c r="T36" i="3"/>
  <c r="V66" i="3"/>
  <c r="U52" i="3"/>
  <c r="U118" i="3"/>
  <c r="V11" i="3"/>
  <c r="T232" i="3"/>
  <c r="U16" i="3"/>
  <c r="T61" i="3"/>
  <c r="U115" i="3"/>
  <c r="T149" i="3"/>
  <c r="U50" i="3"/>
  <c r="V16" i="3"/>
  <c r="U71" i="3"/>
  <c r="T140" i="3"/>
  <c r="U240" i="3"/>
  <c r="V187" i="3"/>
  <c r="T208" i="3"/>
  <c r="V118" i="3"/>
  <c r="T34" i="3"/>
  <c r="U203" i="3"/>
  <c r="U205" i="3"/>
  <c r="U170" i="3"/>
  <c r="T25" i="3"/>
  <c r="V166" i="3"/>
  <c r="T91" i="3"/>
  <c r="U36" i="3"/>
  <c r="T138" i="3"/>
  <c r="U206" i="3"/>
  <c r="T202" i="3"/>
  <c r="V23" i="3"/>
  <c r="V198" i="3"/>
  <c r="U133" i="3"/>
  <c r="V226" i="3"/>
  <c r="V159" i="3"/>
  <c r="U84" i="3"/>
  <c r="U39" i="3"/>
  <c r="U213" i="3"/>
  <c r="V70" i="3"/>
  <c r="U21" i="3"/>
  <c r="V43" i="3"/>
  <c r="V250" i="3"/>
  <c r="U56" i="3"/>
  <c r="T72" i="3"/>
  <c r="T188" i="3"/>
  <c r="T101" i="3"/>
  <c r="U162" i="3"/>
  <c r="U183" i="3"/>
  <c r="V20" i="3"/>
  <c r="U210" i="3"/>
  <c r="T63" i="3"/>
  <c r="V243" i="3"/>
  <c r="T184" i="3"/>
  <c r="T82" i="3"/>
  <c r="V41" i="3"/>
  <c r="V123" i="3"/>
  <c r="T13" i="3"/>
  <c r="T236" i="3"/>
  <c r="T214" i="3"/>
  <c r="T175" i="3"/>
  <c r="T196" i="3"/>
  <c r="V132" i="3"/>
  <c r="U235" i="3"/>
  <c r="U196" i="3"/>
  <c r="V19" i="3"/>
  <c r="V34" i="3"/>
  <c r="U137" i="3"/>
  <c r="V182" i="3"/>
  <c r="T50" i="3"/>
  <c r="V174" i="3"/>
  <c r="T18" i="3"/>
  <c r="U237" i="3"/>
  <c r="U212" i="3"/>
  <c r="U131" i="3"/>
  <c r="U252" i="3"/>
  <c r="V248" i="3"/>
  <c r="U236" i="3"/>
  <c r="V81" i="3"/>
  <c r="V230" i="3"/>
  <c r="V88" i="3"/>
  <c r="U211" i="3"/>
  <c r="T125" i="3"/>
  <c r="T159" i="3"/>
  <c r="U104" i="3"/>
  <c r="T180" i="3"/>
  <c r="V210" i="3"/>
  <c r="U157" i="3"/>
  <c r="T238" i="3"/>
  <c r="T95" i="3"/>
  <c r="T54" i="3"/>
  <c r="T141" i="3"/>
  <c r="U243" i="3"/>
  <c r="V227" i="3"/>
  <c r="U148" i="3"/>
  <c r="U66" i="3"/>
  <c r="V114" i="3"/>
  <c r="T30" i="3"/>
  <c r="V117" i="3"/>
  <c r="T53" i="3"/>
  <c r="V206" i="3"/>
  <c r="T59" i="3"/>
  <c r="V136" i="3"/>
  <c r="T160" i="3"/>
  <c r="T99" i="3"/>
  <c r="T245" i="3"/>
  <c r="V5" i="3"/>
  <c r="T109" i="3"/>
  <c r="T102" i="3"/>
  <c r="U178" i="3"/>
  <c r="V205" i="3"/>
  <c r="T114" i="3"/>
  <c r="V94" i="3"/>
  <c r="U100" i="3"/>
  <c r="T41" i="3"/>
  <c r="U112" i="3"/>
  <c r="T145" i="3"/>
  <c r="V135" i="3"/>
  <c r="V200" i="3"/>
  <c r="U8" i="3"/>
  <c r="V190" i="3"/>
  <c r="U37" i="3"/>
  <c r="T240" i="3"/>
  <c r="T100" i="3"/>
  <c r="V199" i="3"/>
  <c r="U33" i="3"/>
  <c r="V161" i="3"/>
  <c r="T248" i="3"/>
  <c r="T213" i="3"/>
  <c r="U63" i="3"/>
  <c r="U18" i="3"/>
  <c r="U97" i="3"/>
  <c r="U141" i="3"/>
  <c r="U186" i="3"/>
  <c r="U130" i="3"/>
  <c r="V80" i="3"/>
  <c r="V121" i="3"/>
  <c r="T155" i="3"/>
  <c r="U156" i="3"/>
  <c r="U231" i="3"/>
  <c r="T201" i="3"/>
  <c r="T119" i="3"/>
  <c r="T205" i="3"/>
  <c r="V74" i="3"/>
  <c r="T69" i="3"/>
  <c r="U126" i="3"/>
  <c r="U171" i="3"/>
  <c r="U87" i="3"/>
  <c r="V233" i="3"/>
  <c r="U85" i="3"/>
  <c r="V185" i="3"/>
  <c r="U152" i="3"/>
  <c r="V196" i="3"/>
  <c r="T49" i="3"/>
  <c r="T93" i="3"/>
  <c r="T154" i="3"/>
  <c r="U142" i="3"/>
  <c r="T68" i="3"/>
  <c r="T32" i="3"/>
  <c r="T94" i="3"/>
  <c r="V188" i="3"/>
  <c r="T81" i="3"/>
  <c r="T217" i="3"/>
  <c r="U216" i="3"/>
  <c r="T84" i="3"/>
  <c r="T9" i="3"/>
  <c r="U214" i="3"/>
  <c r="U58" i="3"/>
  <c r="U223" i="3"/>
  <c r="T60" i="3"/>
  <c r="V225" i="3"/>
  <c r="V91" i="3"/>
  <c r="T226" i="3"/>
  <c r="T197" i="3"/>
  <c r="T230" i="3"/>
  <c r="T118" i="3"/>
  <c r="U226" i="3"/>
  <c r="V21" i="3"/>
  <c r="V102" i="3"/>
  <c r="U45" i="3"/>
  <c r="U220" i="3"/>
  <c r="U158" i="3"/>
  <c r="T40" i="3"/>
  <c r="U69" i="3"/>
  <c r="T46" i="3"/>
  <c r="U113" i="3"/>
  <c r="V245" i="3"/>
  <c r="U46" i="3"/>
  <c r="T121" i="3"/>
  <c r="U83" i="3"/>
  <c r="U67" i="3"/>
  <c r="U51" i="3"/>
  <c r="U64" i="3"/>
  <c r="T56" i="3"/>
  <c r="V223" i="3"/>
  <c r="T76" i="3"/>
  <c r="U146" i="3"/>
  <c r="U65" i="3"/>
  <c r="U119" i="3"/>
  <c r="V32" i="3"/>
  <c r="T107" i="3"/>
  <c r="T252" i="3"/>
  <c r="T105" i="3"/>
  <c r="T83" i="3"/>
  <c r="U110" i="3"/>
  <c r="V7" i="3"/>
  <c r="V146" i="3"/>
  <c r="U147" i="3"/>
  <c r="U177" i="3"/>
  <c r="T47" i="3"/>
  <c r="U73" i="3"/>
  <c r="V177" i="3"/>
  <c r="V149" i="3"/>
  <c r="V238" i="3"/>
  <c r="U55" i="3"/>
  <c r="V129" i="3"/>
  <c r="V65" i="3"/>
  <c r="T178" i="3"/>
  <c r="U79" i="3"/>
  <c r="V113" i="3"/>
  <c r="V175" i="3"/>
  <c r="V40" i="3"/>
  <c r="U111" i="3"/>
  <c r="V170" i="3"/>
  <c r="U96" i="3"/>
  <c r="T156" i="3"/>
  <c r="V237" i="3"/>
  <c r="V252" i="3"/>
  <c r="V202" i="3"/>
  <c r="T90" i="3"/>
  <c r="V207" i="3"/>
  <c r="T242" i="3"/>
  <c r="V235" i="3"/>
  <c r="V58" i="3"/>
  <c r="V64" i="3"/>
  <c r="T57" i="3"/>
  <c r="T55" i="3"/>
  <c r="V158" i="3"/>
  <c r="T79" i="3"/>
  <c r="T144" i="3"/>
  <c r="T162" i="3"/>
  <c r="U179" i="3"/>
  <c r="U91" i="3"/>
  <c r="U153" i="3"/>
  <c r="U204" i="3"/>
  <c r="T80" i="3"/>
  <c r="U202" i="3"/>
  <c r="U25" i="3"/>
  <c r="U89" i="3"/>
  <c r="T66" i="3"/>
  <c r="U219" i="3"/>
  <c r="U161" i="3"/>
  <c r="U78" i="3"/>
  <c r="V172" i="3"/>
  <c r="T227" i="3"/>
  <c r="T135" i="3"/>
  <c r="U125" i="3"/>
  <c r="T21" i="3"/>
  <c r="T139" i="3"/>
  <c r="U225" i="3"/>
  <c r="V178" i="3"/>
  <c r="V100" i="3"/>
  <c r="V99" i="3"/>
  <c r="T43" i="3"/>
  <c r="V110" i="3"/>
  <c r="V90" i="3"/>
  <c r="T151" i="3"/>
  <c r="U238" i="3"/>
  <c r="U117" i="3"/>
  <c r="T103" i="3"/>
  <c r="V62" i="3"/>
  <c r="V222" i="3"/>
  <c r="T74" i="3"/>
  <c r="V171" i="3"/>
  <c r="U132" i="3"/>
  <c r="T71" i="3"/>
  <c r="V111" i="3"/>
  <c r="U20" i="3"/>
  <c r="T97" i="3"/>
  <c r="U187" i="3"/>
  <c r="T134" i="3"/>
  <c r="V189" i="3"/>
  <c r="V72" i="3"/>
  <c r="T12" i="3"/>
  <c r="V131" i="3"/>
  <c r="V242" i="3"/>
  <c r="T37" i="3"/>
  <c r="U163" i="3"/>
  <c r="V25" i="3"/>
  <c r="T189" i="3"/>
  <c r="V42" i="3"/>
  <c r="T42" i="3"/>
  <c r="V97" i="3"/>
  <c r="V134" i="3"/>
  <c r="U151" i="3"/>
  <c r="T231" i="3"/>
  <c r="U159" i="3"/>
  <c r="V192" i="3"/>
  <c r="U24" i="3"/>
  <c r="T127" i="3"/>
  <c r="V77" i="3"/>
  <c r="T218" i="3"/>
  <c r="U68" i="3"/>
  <c r="V241" i="3"/>
  <c r="U192" i="3"/>
  <c r="U120" i="3"/>
  <c r="V35" i="3"/>
  <c r="V156" i="3"/>
  <c r="T170" i="3"/>
  <c r="V69" i="3"/>
  <c r="V209" i="3"/>
  <c r="U57" i="3"/>
  <c r="U222" i="3"/>
  <c r="T31" i="3"/>
  <c r="V221" i="3"/>
  <c r="V36" i="3"/>
  <c r="V51" i="3"/>
  <c r="U247" i="3"/>
  <c r="T191" i="3"/>
  <c r="T67" i="3"/>
  <c r="T52" i="3"/>
  <c r="V150" i="3"/>
  <c r="U168" i="3"/>
  <c r="U233" i="3"/>
  <c r="U26" i="3"/>
  <c r="V48" i="3"/>
  <c r="T133" i="3"/>
  <c r="V144" i="3"/>
  <c r="U209" i="3"/>
  <c r="U116" i="3"/>
  <c r="V95" i="3"/>
  <c r="V184" i="3"/>
  <c r="V133" i="3"/>
  <c r="T235" i="3"/>
  <c r="V215" i="3"/>
  <c r="T51" i="3"/>
  <c r="V60" i="3"/>
  <c r="T168" i="3"/>
  <c r="T62" i="3"/>
  <c r="T130" i="3"/>
  <c r="U29" i="3"/>
  <c r="V76" i="3"/>
  <c r="V130" i="3"/>
  <c r="T199" i="3"/>
  <c r="U165" i="3"/>
  <c r="V46" i="3"/>
  <c r="T239" i="3"/>
  <c r="V148" i="3"/>
  <c r="V147" i="3"/>
  <c r="U229" i="3"/>
  <c r="V138" i="3"/>
  <c r="V228" i="3"/>
  <c r="U208" i="3"/>
  <c r="T39" i="3"/>
  <c r="U49" i="3"/>
  <c r="V211" i="3"/>
  <c r="V127" i="3"/>
  <c r="U228" i="3"/>
  <c r="V61" i="3"/>
  <c r="T44" i="3"/>
  <c r="U44" i="3"/>
  <c r="U76" i="3"/>
  <c r="T6" i="3"/>
  <c r="T177" i="3"/>
  <c r="U200" i="3"/>
  <c r="V180" i="3"/>
  <c r="V186" i="3"/>
  <c r="V107" i="3"/>
  <c r="T35" i="3"/>
  <c r="V201" i="3"/>
  <c r="T24" i="3"/>
  <c r="T187" i="3"/>
  <c r="V96" i="3"/>
  <c r="U195" i="3"/>
  <c r="U139" i="3"/>
  <c r="T157" i="3"/>
  <c r="V106" i="3"/>
  <c r="T219" i="3"/>
  <c r="U7" i="3"/>
  <c r="V195" i="3"/>
  <c r="T223" i="3"/>
  <c r="T45" i="3"/>
  <c r="T129" i="3"/>
  <c r="U99" i="3"/>
  <c r="U175" i="3"/>
  <c r="T122" i="3"/>
  <c r="V231" i="3"/>
  <c r="U185" i="3"/>
  <c r="U174" i="3"/>
  <c r="V181" i="3"/>
  <c r="V104" i="3"/>
  <c r="V137" i="3"/>
  <c r="U134" i="3"/>
  <c r="U140" i="3"/>
  <c r="T182" i="3"/>
  <c r="U150" i="3"/>
  <c r="V164" i="3"/>
  <c r="U197" i="3"/>
  <c r="V109" i="3"/>
  <c r="T33" i="3"/>
  <c r="T234" i="3"/>
  <c r="V105" i="3"/>
  <c r="V216" i="3"/>
  <c r="T229" i="3"/>
  <c r="U32" i="3"/>
  <c r="U5" i="3"/>
  <c r="U80" i="3"/>
  <c r="U198" i="3"/>
  <c r="T172" i="3"/>
  <c r="V47" i="3"/>
  <c r="T190" i="3"/>
  <c r="T215" i="3"/>
  <c r="T115" i="3"/>
  <c r="V92" i="3"/>
  <c r="V247" i="3"/>
  <c r="T11" i="3"/>
  <c r="V45" i="3"/>
  <c r="U215" i="3"/>
  <c r="T250" i="3"/>
  <c r="V12" i="3"/>
  <c r="V220" i="3"/>
  <c r="T169" i="3"/>
  <c r="T85" i="3"/>
  <c r="T28" i="3"/>
  <c r="U249" i="3"/>
  <c r="T124" i="3"/>
  <c r="U194" i="3"/>
  <c r="T7" i="3"/>
  <c r="U230" i="3"/>
  <c r="U154" i="3"/>
  <c r="T161" i="3"/>
  <c r="V83" i="3"/>
  <c r="T171" i="3"/>
  <c r="U43" i="3"/>
  <c r="U114" i="3"/>
  <c r="U193" i="3"/>
  <c r="U145" i="3"/>
  <c r="U169" i="3"/>
  <c r="U60" i="3"/>
  <c r="T195" i="3"/>
  <c r="T142" i="3"/>
  <c r="V108" i="3"/>
  <c r="Z56" i="3"/>
  <c r="Y191" i="3"/>
  <c r="X194" i="3"/>
  <c r="X248" i="3"/>
  <c r="Y43" i="3"/>
  <c r="Y182" i="3"/>
  <c r="Y61" i="3"/>
  <c r="Z59" i="3"/>
  <c r="Y201" i="3"/>
  <c r="X80" i="3"/>
  <c r="X148" i="3"/>
  <c r="Z40" i="3"/>
  <c r="X89" i="3"/>
  <c r="Z246" i="3"/>
  <c r="Z8" i="3"/>
  <c r="Z242" i="3"/>
  <c r="X214" i="3"/>
  <c r="Y234" i="3"/>
  <c r="X188" i="3"/>
  <c r="Z145" i="3"/>
  <c r="Y223" i="3"/>
  <c r="Y175" i="3"/>
  <c r="Y174" i="3"/>
  <c r="X149" i="3"/>
  <c r="Z196" i="3"/>
  <c r="Z236" i="3"/>
  <c r="X38" i="3"/>
  <c r="Y73" i="3"/>
  <c r="X93" i="3"/>
  <c r="Y215" i="3"/>
  <c r="Y212" i="3"/>
  <c r="Z134" i="3"/>
  <c r="Y133" i="3"/>
  <c r="Z212" i="3"/>
  <c r="Z119" i="3"/>
  <c r="Z207" i="3"/>
  <c r="X242" i="3"/>
  <c r="Y132" i="3"/>
  <c r="Y173" i="3"/>
  <c r="X34" i="3"/>
  <c r="Z227" i="3"/>
  <c r="X42" i="3"/>
  <c r="Z225" i="3"/>
  <c r="Z148" i="3"/>
  <c r="Y81" i="3"/>
  <c r="Z209" i="3"/>
  <c r="Y93" i="3"/>
  <c r="X229" i="3"/>
  <c r="X153" i="3"/>
  <c r="X99" i="3"/>
  <c r="Z44" i="3"/>
  <c r="Y70" i="3"/>
  <c r="Z223" i="3"/>
  <c r="X135" i="3"/>
  <c r="X64" i="3"/>
  <c r="Z140" i="3"/>
  <c r="X8" i="3"/>
  <c r="Y141" i="3"/>
  <c r="Z233" i="3"/>
  <c r="Z111" i="3"/>
  <c r="X192" i="3"/>
  <c r="X87" i="3"/>
  <c r="Y116" i="3"/>
  <c r="Y155" i="3"/>
  <c r="X159" i="3"/>
  <c r="X217" i="3"/>
  <c r="Z127" i="3"/>
  <c r="Z160" i="3"/>
  <c r="Z203" i="3"/>
  <c r="Z110" i="3"/>
  <c r="Z141" i="3"/>
  <c r="Y126" i="3"/>
  <c r="X77" i="3"/>
  <c r="Z168" i="3"/>
  <c r="Y180" i="3"/>
  <c r="X58" i="3"/>
  <c r="X191" i="3"/>
  <c r="X124" i="3"/>
  <c r="X5" i="3"/>
  <c r="X6" i="3"/>
  <c r="X7" i="3"/>
  <c r="Y5" i="3"/>
  <c r="Z5" i="3"/>
  <c r="Z169" i="3"/>
  <c r="Z219" i="3"/>
  <c r="Z29" i="3"/>
  <c r="Z238" i="3"/>
  <c r="Y13" i="3"/>
  <c r="Z77" i="3"/>
  <c r="X40" i="3"/>
  <c r="X106" i="3"/>
  <c r="X152" i="3"/>
  <c r="Y209" i="3"/>
  <c r="Y123" i="3"/>
  <c r="Y29" i="3"/>
  <c r="Y130" i="3"/>
  <c r="Z117" i="3"/>
  <c r="X12" i="3"/>
  <c r="Z91" i="3"/>
  <c r="Y15" i="3"/>
  <c r="Z147" i="3"/>
  <c r="X239" i="3"/>
  <c r="X119" i="3"/>
  <c r="Y178" i="3"/>
  <c r="X75" i="3"/>
  <c r="Z118" i="3"/>
  <c r="Y190" i="3"/>
  <c r="Z68" i="3"/>
  <c r="X142" i="3"/>
  <c r="Y38" i="3"/>
  <c r="Z72" i="3"/>
  <c r="X65" i="3"/>
  <c r="Y237" i="3"/>
  <c r="Y159" i="3"/>
  <c r="X55" i="3"/>
  <c r="X116" i="3"/>
  <c r="X102" i="3"/>
  <c r="Z82" i="3"/>
  <c r="Y89" i="3"/>
  <c r="X96" i="3"/>
  <c r="Z93" i="3"/>
  <c r="Y71" i="3"/>
  <c r="X78" i="3"/>
  <c r="Y149" i="3"/>
  <c r="Z115" i="3"/>
  <c r="X244" i="3"/>
  <c r="X137" i="3"/>
  <c r="Y240" i="3"/>
  <c r="Y189" i="3"/>
  <c r="X44" i="3"/>
  <c r="Z243" i="3"/>
  <c r="Z38" i="3"/>
  <c r="Z146" i="3"/>
  <c r="X132" i="3"/>
  <c r="Z230" i="3"/>
  <c r="X179" i="3"/>
  <c r="Y187" i="3"/>
  <c r="X35" i="3"/>
  <c r="X30" i="3"/>
  <c r="Y195" i="3"/>
  <c r="Y95" i="3"/>
  <c r="X158" i="3"/>
  <c r="Z48" i="3"/>
  <c r="Y217" i="3"/>
  <c r="W41" i="3"/>
  <c r="Y39" i="3"/>
  <c r="X170" i="3"/>
  <c r="Y83" i="3"/>
  <c r="W209" i="3"/>
  <c r="X91" i="3"/>
  <c r="Y166" i="3"/>
  <c r="X154" i="3"/>
  <c r="X175" i="3"/>
  <c r="Y32" i="3"/>
  <c r="Z157" i="3"/>
  <c r="Y157" i="3"/>
  <c r="X28" i="3"/>
  <c r="Y72" i="3"/>
  <c r="Y236" i="3"/>
  <c r="Y42" i="3"/>
  <c r="Z16" i="3"/>
  <c r="Y151" i="3"/>
  <c r="X110" i="3"/>
  <c r="X100" i="3"/>
  <c r="X98" i="3"/>
  <c r="Z52" i="3"/>
  <c r="Z95" i="3"/>
  <c r="Y192" i="3"/>
  <c r="Z248" i="3"/>
  <c r="X249" i="3"/>
  <c r="X60" i="3"/>
  <c r="X176" i="3"/>
  <c r="Z32" i="3"/>
  <c r="Y54" i="3"/>
  <c r="Y242" i="3"/>
  <c r="X140" i="3"/>
  <c r="Y23" i="3"/>
  <c r="Z245" i="3"/>
  <c r="Y198" i="3"/>
  <c r="Z250" i="3"/>
  <c r="X240" i="3"/>
  <c r="Z208" i="3"/>
  <c r="Z96" i="3"/>
  <c r="Z201" i="3"/>
  <c r="Z123" i="3"/>
  <c r="Z235" i="3"/>
  <c r="Z190" i="3"/>
  <c r="X228" i="3"/>
  <c r="X48" i="3"/>
  <c r="Y148" i="3"/>
  <c r="Y179" i="3"/>
  <c r="Z177" i="3"/>
  <c r="Z237" i="3"/>
  <c r="Y206" i="3"/>
  <c r="Y127" i="3"/>
  <c r="Y119" i="3"/>
  <c r="X136" i="3"/>
  <c r="Z99" i="3"/>
  <c r="Y194" i="3"/>
  <c r="Z53" i="3"/>
  <c r="Y211" i="3"/>
  <c r="Y31" i="3"/>
  <c r="Y210" i="3"/>
  <c r="Y202" i="3"/>
  <c r="Z108" i="3"/>
  <c r="Y176" i="3"/>
  <c r="X236" i="3"/>
  <c r="X117" i="3"/>
  <c r="Y251" i="3"/>
  <c r="Y147" i="3"/>
  <c r="W142" i="3"/>
  <c r="Y37" i="3"/>
  <c r="X108" i="3"/>
  <c r="Z73" i="3"/>
  <c r="Z142" i="3"/>
  <c r="Z81" i="3"/>
  <c r="Z170" i="3"/>
  <c r="X222" i="3"/>
  <c r="Y36" i="3"/>
  <c r="X133" i="3"/>
  <c r="X166" i="3"/>
  <c r="X169" i="3"/>
  <c r="X155" i="3"/>
  <c r="Y40" i="3"/>
  <c r="Y226" i="3"/>
  <c r="Y55" i="3"/>
  <c r="X196" i="3"/>
  <c r="Y241" i="3"/>
  <c r="Z55" i="3"/>
  <c r="X50" i="3"/>
  <c r="Z17" i="3"/>
  <c r="Y109" i="3"/>
  <c r="Y247" i="3"/>
  <c r="Y120" i="3"/>
  <c r="Z189" i="3"/>
  <c r="Z45" i="3"/>
  <c r="X186" i="3"/>
  <c r="Z21" i="3"/>
  <c r="X97" i="3"/>
  <c r="X61" i="3"/>
  <c r="Y102" i="3"/>
  <c r="X157" i="3"/>
  <c r="Y87" i="3"/>
  <c r="X199" i="3"/>
  <c r="Y115" i="3"/>
  <c r="X49" i="3"/>
  <c r="Z42" i="3"/>
  <c r="X82" i="3"/>
  <c r="X23" i="3"/>
  <c r="Z191" i="3"/>
  <c r="Z136" i="3"/>
  <c r="Y249" i="3"/>
  <c r="Y118" i="3"/>
  <c r="X41" i="3"/>
  <c r="Z182" i="3"/>
  <c r="Z183" i="3"/>
  <c r="Z107" i="3"/>
  <c r="X126" i="3"/>
  <c r="Y171" i="3"/>
  <c r="Y90" i="3"/>
  <c r="X143" i="3"/>
  <c r="Y233" i="3"/>
  <c r="X120" i="3"/>
  <c r="Z34" i="3"/>
  <c r="Y27" i="3"/>
  <c r="X14" i="3"/>
  <c r="Z158" i="3"/>
  <c r="Z186" i="3"/>
  <c r="Z213" i="3"/>
  <c r="Z139" i="3"/>
  <c r="X13" i="3"/>
  <c r="X79" i="3"/>
  <c r="Y44" i="3"/>
  <c r="Y63" i="3"/>
  <c r="X63" i="3"/>
  <c r="Y135" i="3"/>
  <c r="X15" i="3"/>
  <c r="Y213" i="3"/>
  <c r="Z137" i="3"/>
  <c r="X121" i="3"/>
  <c r="X11" i="3"/>
  <c r="X68" i="3"/>
  <c r="Z194" i="3"/>
  <c r="X237" i="3"/>
  <c r="X47" i="3"/>
  <c r="Y156" i="3"/>
  <c r="Z214" i="3"/>
  <c r="Y129" i="3"/>
  <c r="Y186" i="3"/>
  <c r="Y49" i="3"/>
  <c r="Y25" i="3"/>
  <c r="Z167" i="3"/>
  <c r="Y193" i="3"/>
  <c r="Y41" i="3"/>
  <c r="X32" i="3"/>
  <c r="X70" i="3"/>
  <c r="Z9" i="3"/>
  <c r="Y181" i="3"/>
  <c r="X33" i="3"/>
  <c r="Y197" i="3"/>
  <c r="X171" i="3"/>
  <c r="W188" i="3"/>
  <c r="X118" i="3"/>
  <c r="Z46" i="3"/>
  <c r="Y208" i="3"/>
  <c r="Y238" i="3"/>
  <c r="Y35" i="3"/>
  <c r="X83" i="3"/>
  <c r="Y67" i="3"/>
  <c r="Z60" i="3"/>
  <c r="X105" i="3"/>
  <c r="Y122" i="3"/>
  <c r="Z78" i="3"/>
  <c r="X221" i="3"/>
  <c r="Z94" i="3"/>
  <c r="X128" i="3"/>
  <c r="Y114" i="3"/>
  <c r="Y218" i="3"/>
  <c r="Z172" i="3"/>
  <c r="Z224" i="3"/>
  <c r="X69" i="3"/>
  <c r="Z197" i="3"/>
  <c r="X9" i="3"/>
  <c r="Z181" i="3"/>
  <c r="Y64" i="3"/>
  <c r="Y205" i="3"/>
  <c r="X52" i="3"/>
  <c r="X247" i="3"/>
  <c r="X51" i="3"/>
  <c r="Y85" i="3"/>
  <c r="Z102" i="3"/>
  <c r="Z152" i="3"/>
  <c r="Y142" i="3"/>
  <c r="Y137" i="3"/>
  <c r="Z130" i="3"/>
  <c r="Z86" i="3"/>
  <c r="Z18" i="3"/>
  <c r="X182" i="3"/>
  <c r="Y160" i="3"/>
  <c r="Z92" i="3"/>
  <c r="Y78" i="3"/>
  <c r="Z126" i="3"/>
  <c r="W53" i="3"/>
  <c r="Y94" i="3"/>
  <c r="W189" i="3"/>
  <c r="X113" i="3"/>
  <c r="Z164" i="3"/>
  <c r="Y107" i="3"/>
  <c r="Y244" i="3"/>
  <c r="Z84" i="3"/>
  <c r="Y8" i="3"/>
  <c r="Y229" i="3"/>
  <c r="X211" i="3"/>
  <c r="Z122" i="3"/>
  <c r="X181" i="3"/>
  <c r="Y203" i="3"/>
  <c r="Z51" i="3"/>
  <c r="Y252" i="3"/>
  <c r="X90" i="3"/>
  <c r="X200" i="3"/>
  <c r="Z128" i="3"/>
  <c r="Z75" i="3"/>
  <c r="X25" i="3"/>
  <c r="X165" i="3"/>
  <c r="Y97" i="3"/>
  <c r="X245" i="3"/>
  <c r="X213" i="3"/>
  <c r="Z13" i="3"/>
  <c r="X210" i="3"/>
  <c r="X204" i="3"/>
  <c r="Z252" i="3"/>
  <c r="X84" i="3"/>
  <c r="Z36" i="3"/>
  <c r="Z83" i="3"/>
  <c r="X56" i="3"/>
  <c r="Z138" i="3"/>
  <c r="X43" i="3"/>
  <c r="Z163" i="3"/>
  <c r="Y158" i="3"/>
  <c r="Z187" i="3"/>
  <c r="X219" i="3"/>
  <c r="X232" i="3"/>
  <c r="Z247" i="3"/>
  <c r="Y121" i="3"/>
  <c r="Y75" i="3"/>
  <c r="Y113" i="3"/>
  <c r="Z66" i="3"/>
  <c r="Y204" i="3"/>
  <c r="X141" i="3"/>
  <c r="Z64" i="3"/>
  <c r="Z74" i="3"/>
  <c r="Y153" i="3"/>
  <c r="Z37" i="3"/>
  <c r="X193" i="3"/>
  <c r="Z97" i="3"/>
  <c r="Z132" i="3"/>
  <c r="Y51" i="3"/>
  <c r="Z188" i="3"/>
  <c r="Y9" i="3"/>
  <c r="Z106" i="3"/>
  <c r="Z218" i="3"/>
  <c r="Z249" i="3"/>
  <c r="Y196" i="3"/>
  <c r="Y62" i="3"/>
  <c r="Y108" i="3"/>
  <c r="Z179" i="3"/>
  <c r="Z109" i="3"/>
  <c r="Y12" i="3"/>
  <c r="Z244" i="3"/>
  <c r="Y145" i="3"/>
  <c r="Y214" i="3"/>
  <c r="Y22" i="3"/>
  <c r="Y45" i="3"/>
  <c r="Y184" i="3"/>
  <c r="Y92" i="3"/>
  <c r="X218" i="3"/>
  <c r="Z153" i="3"/>
  <c r="Y21" i="3"/>
  <c r="Y250" i="3"/>
  <c r="Y219" i="3"/>
  <c r="Y16" i="3"/>
  <c r="Y248" i="3"/>
  <c r="Z121" i="3"/>
  <c r="Z155" i="3"/>
  <c r="Z159" i="3"/>
  <c r="Z193" i="3"/>
  <c r="Z41" i="3"/>
  <c r="Y138" i="3"/>
  <c r="X18" i="3"/>
  <c r="Y246" i="3"/>
  <c r="X94" i="3"/>
  <c r="Y50" i="3"/>
  <c r="Z105" i="3"/>
  <c r="Y96" i="3"/>
  <c r="Z221" i="3"/>
  <c r="Y131" i="3"/>
  <c r="X234" i="3"/>
  <c r="Z120" i="3"/>
  <c r="Z25" i="3"/>
  <c r="Y58" i="3"/>
  <c r="Z43" i="3"/>
  <c r="Y139" i="3"/>
  <c r="Z232" i="3"/>
  <c r="X162" i="3"/>
  <c r="X250" i="3"/>
  <c r="Y154" i="3"/>
  <c r="Y48" i="3"/>
  <c r="X59" i="3"/>
  <c r="Y227" i="3"/>
  <c r="X233" i="3"/>
  <c r="X201" i="3"/>
  <c r="X231" i="3"/>
  <c r="X197" i="3"/>
  <c r="Z100" i="3"/>
  <c r="Z124" i="3"/>
  <c r="X190" i="3"/>
  <c r="Z229" i="3"/>
  <c r="Y65" i="3"/>
  <c r="Z23" i="3"/>
  <c r="Z240" i="3"/>
  <c r="Z173" i="3"/>
  <c r="Z71" i="3"/>
  <c r="Y230" i="3"/>
  <c r="Y7" i="3"/>
  <c r="Y6" i="3"/>
  <c r="Z31" i="3"/>
  <c r="X195" i="3"/>
  <c r="X226" i="3"/>
  <c r="Y103" i="3"/>
  <c r="Z22" i="3"/>
  <c r="Y128" i="3"/>
  <c r="X92" i="3"/>
  <c r="X220" i="3"/>
  <c r="Y199" i="3"/>
  <c r="Z19" i="3"/>
  <c r="X88" i="3"/>
  <c r="Z10" i="3"/>
  <c r="Z144" i="3"/>
  <c r="X227" i="3"/>
  <c r="Y111" i="3"/>
  <c r="Z28" i="3"/>
  <c r="Y220" i="3"/>
  <c r="X112" i="3"/>
  <c r="Y17" i="3"/>
  <c r="Y124" i="3"/>
  <c r="Z226" i="3"/>
  <c r="X206" i="3"/>
  <c r="X185" i="3"/>
  <c r="X167" i="3"/>
  <c r="Z69" i="3"/>
  <c r="Z199" i="3"/>
  <c r="Y30" i="3"/>
  <c r="Z205" i="3"/>
  <c r="Y140" i="3"/>
  <c r="Z26" i="3"/>
  <c r="Z216" i="3"/>
  <c r="Z12" i="3"/>
  <c r="Z231" i="3"/>
  <c r="X130" i="3"/>
  <c r="X251" i="3"/>
  <c r="Y18" i="3"/>
  <c r="X36" i="3"/>
  <c r="Z200" i="3"/>
  <c r="X74" i="3"/>
  <c r="Z125" i="3"/>
  <c r="Z184" i="3"/>
  <c r="Z90" i="3"/>
  <c r="Y245" i="3"/>
  <c r="X101" i="3"/>
  <c r="X147" i="3"/>
  <c r="X215" i="3"/>
  <c r="X203" i="3"/>
  <c r="Z198" i="3"/>
  <c r="X86" i="3"/>
  <c r="Y228" i="3"/>
  <c r="X123" i="3"/>
  <c r="X109" i="3"/>
  <c r="Z151" i="3"/>
  <c r="Y98" i="3"/>
  <c r="X57" i="3"/>
  <c r="Y91" i="3"/>
  <c r="Z180" i="3"/>
  <c r="X76" i="3"/>
  <c r="Z133" i="3"/>
  <c r="Y161" i="3"/>
  <c r="X172" i="3"/>
  <c r="X54" i="3"/>
  <c r="Z135" i="3"/>
  <c r="Y167" i="3"/>
  <c r="Z129" i="3"/>
  <c r="X37" i="3"/>
  <c r="X225" i="3"/>
  <c r="Y136" i="3"/>
  <c r="Y34" i="3"/>
  <c r="Z47" i="3"/>
  <c r="Y232" i="3"/>
  <c r="X144" i="3"/>
  <c r="Y79" i="3"/>
  <c r="Y231" i="3"/>
  <c r="Z206" i="3"/>
  <c r="X29" i="3"/>
  <c r="Y105" i="3"/>
  <c r="Y14" i="3"/>
  <c r="X145" i="3"/>
  <c r="Z33" i="3"/>
  <c r="Y24" i="3"/>
  <c r="Y104" i="3"/>
  <c r="Z165" i="3"/>
  <c r="Z80" i="3"/>
  <c r="Y76" i="3"/>
  <c r="Z20" i="3"/>
  <c r="Z154" i="3"/>
  <c r="Y183" i="3"/>
  <c r="AF2" i="3" a="1"/>
  <c r="Z61" i="3"/>
  <c r="Z156" i="3"/>
  <c r="W106" i="3"/>
  <c r="Z210" i="3"/>
  <c r="Y168" i="3"/>
  <c r="Y125" i="3"/>
  <c r="X22" i="3"/>
  <c r="X24" i="3"/>
  <c r="Y56" i="3"/>
  <c r="X246" i="3"/>
  <c r="X115" i="3"/>
  <c r="Z103" i="3"/>
  <c r="Y19" i="3"/>
  <c r="X114" i="3"/>
  <c r="Z88" i="3"/>
  <c r="Z24" i="3"/>
  <c r="Z15" i="3"/>
  <c r="Z220" i="3"/>
  <c r="X66" i="3"/>
  <c r="X208" i="3"/>
  <c r="Y11" i="3"/>
  <c r="Z89" i="3"/>
  <c r="Z195" i="3"/>
  <c r="X168" i="3"/>
  <c r="Z234" i="3"/>
  <c r="Y117" i="3"/>
  <c r="Y207" i="3"/>
  <c r="Z228" i="3"/>
  <c r="X103" i="3"/>
  <c r="X238" i="3"/>
  <c r="Z176" i="3"/>
  <c r="X127" i="3"/>
  <c r="Y150" i="3"/>
  <c r="Z7" i="3"/>
  <c r="Z6" i="3"/>
  <c r="Z202" i="3"/>
  <c r="Y20" i="3"/>
  <c r="X207" i="3"/>
  <c r="X95" i="3"/>
  <c r="Y216" i="3"/>
  <c r="Z104" i="3"/>
  <c r="Y69" i="3"/>
  <c r="X107" i="3"/>
  <c r="Y57" i="3"/>
  <c r="Z239" i="3"/>
  <c r="X81" i="3"/>
  <c r="Y221" i="3"/>
  <c r="Z101" i="3"/>
  <c r="Y134" i="3"/>
  <c r="X39" i="3"/>
  <c r="Y26" i="3"/>
  <c r="Z211" i="3"/>
  <c r="Y170" i="3"/>
  <c r="Z217" i="3"/>
  <c r="X241" i="3"/>
  <c r="Z63" i="3"/>
  <c r="X26" i="3"/>
  <c r="X131" i="3"/>
  <c r="X184" i="3"/>
  <c r="Y82" i="3"/>
  <c r="X252" i="3"/>
  <c r="X163" i="3"/>
  <c r="X243" i="3"/>
  <c r="X19" i="3"/>
  <c r="Z58" i="3"/>
  <c r="X67" i="3"/>
  <c r="Z54" i="3"/>
  <c r="Z175" i="3"/>
  <c r="X160" i="3"/>
  <c r="Y169" i="3"/>
  <c r="Y100" i="3"/>
  <c r="Y77" i="3"/>
  <c r="Z57" i="3"/>
  <c r="X183" i="3"/>
  <c r="Y146" i="3"/>
  <c r="X224" i="3"/>
  <c r="X134" i="3"/>
  <c r="X202" i="3"/>
  <c r="Y110" i="3"/>
  <c r="Y33" i="3"/>
  <c r="X125" i="3"/>
  <c r="Z65" i="3"/>
  <c r="X150" i="3"/>
  <c r="X178" i="3"/>
  <c r="Z87" i="3"/>
  <c r="Z178" i="3"/>
  <c r="X16" i="3"/>
  <c r="X209" i="3"/>
  <c r="X151" i="3"/>
  <c r="Y172" i="3"/>
  <c r="Z161" i="3"/>
  <c r="Y164" i="3"/>
  <c r="X216" i="3"/>
  <c r="X20" i="3"/>
  <c r="X161" i="3"/>
  <c r="Y68" i="3"/>
  <c r="X111" i="3"/>
  <c r="Y10" i="3"/>
  <c r="Y99" i="3"/>
  <c r="Z76" i="3"/>
  <c r="X156" i="3"/>
  <c r="Y60" i="3"/>
  <c r="Y47" i="3"/>
  <c r="Y53" i="3"/>
  <c r="X85" i="3"/>
  <c r="Z131" i="3"/>
  <c r="X146" i="3"/>
  <c r="Y163" i="3"/>
  <c r="X45" i="3"/>
  <c r="X73" i="3"/>
  <c r="Y165" i="3"/>
  <c r="X129" i="3"/>
  <c r="Y59" i="3"/>
  <c r="Y235" i="3"/>
  <c r="X53" i="3"/>
  <c r="Z150" i="3"/>
  <c r="X46" i="3"/>
  <c r="X189" i="3"/>
  <c r="Y101" i="3"/>
  <c r="Y152" i="3"/>
  <c r="Y200" i="3"/>
  <c r="Z14" i="3"/>
  <c r="Z85" i="3"/>
  <c r="X212" i="3"/>
  <c r="Z171" i="3"/>
  <c r="X235" i="3"/>
  <c r="X187" i="3"/>
  <c r="Z39" i="3"/>
  <c r="Y162" i="3"/>
  <c r="X17" i="3"/>
  <c r="X230" i="3"/>
  <c r="X10" i="3"/>
  <c r="Y88" i="3"/>
  <c r="X72" i="3"/>
  <c r="Z35" i="3"/>
  <c r="Z11" i="3"/>
  <c r="X139" i="3"/>
  <c r="Y74" i="3"/>
  <c r="Z70" i="3"/>
  <c r="X122" i="3"/>
  <c r="Y84" i="3"/>
  <c r="Z143" i="3"/>
  <c r="Z251" i="3"/>
  <c r="X223" i="3"/>
  <c r="Z215" i="3"/>
  <c r="Z30" i="3"/>
  <c r="Z114" i="3"/>
  <c r="Y243" i="3"/>
  <c r="Y52" i="3"/>
  <c r="X27" i="3"/>
  <c r="Y86" i="3"/>
  <c r="Y185" i="3"/>
  <c r="X177" i="3"/>
  <c r="Y239" i="3"/>
  <c r="Y106" i="3"/>
  <c r="Z116" i="3"/>
  <c r="X104" i="3"/>
  <c r="Z192" i="3"/>
  <c r="Y143" i="3"/>
  <c r="X71" i="3"/>
  <c r="Y144" i="3"/>
  <c r="Y225" i="3"/>
  <c r="Y222" i="3"/>
  <c r="Y66" i="3"/>
  <c r="Y112" i="3"/>
  <c r="Z67" i="3"/>
  <c r="Z204" i="3"/>
  <c r="X164" i="3"/>
  <c r="Y80" i="3"/>
  <c r="Z112" i="3"/>
  <c r="Z113" i="3"/>
  <c r="Z27" i="3"/>
  <c r="Z79" i="3"/>
  <c r="Y224" i="3"/>
  <c r="Y28" i="3"/>
  <c r="Z62" i="3"/>
  <c r="Z149" i="3"/>
  <c r="Y46" i="3"/>
  <c r="Z98" i="3"/>
  <c r="Y177" i="3"/>
  <c r="Z166" i="3"/>
  <c r="X174" i="3"/>
  <c r="Z222" i="3"/>
  <c r="X173" i="3"/>
  <c r="X31" i="3"/>
  <c r="X138" i="3"/>
  <c r="Z162" i="3"/>
  <c r="Z241" i="3"/>
  <c r="X21" i="3"/>
  <c r="Z185" i="3"/>
  <c r="X205" i="3"/>
  <c r="X198" i="3"/>
  <c r="Y188" i="3"/>
  <c r="X62" i="3"/>
  <c r="X180" i="3"/>
  <c r="Z174" i="3"/>
  <c r="Z50" i="3"/>
  <c r="Z49" i="3"/>
  <c r="AF2" i="3" l="1"/>
  <c r="AL2" i="3"/>
  <c r="AL1" i="3"/>
  <c r="AE6" i="3" a="1"/>
  <c r="AF7" i="3" a="1"/>
  <c r="AG8" i="3" a="1"/>
  <c r="AG7" i="3" a="1"/>
  <c r="AE7" i="3" a="1"/>
  <c r="AE8" i="3" a="1"/>
  <c r="AF6" i="3" a="1"/>
  <c r="AG6" i="3" a="1"/>
  <c r="AF8" i="3" a="1"/>
  <c r="AG2" i="3"/>
  <c r="AF8" i="3" l="1"/>
  <c r="AG6" i="3"/>
  <c r="AF6" i="3"/>
  <c r="AE8" i="3"/>
  <c r="AE7" i="3"/>
  <c r="AG7" i="3"/>
  <c r="AG8" i="3"/>
  <c r="AF7" i="3"/>
  <c r="AE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<sst xmlns="http://schemas.openxmlformats.org/spreadsheetml/2006/main" count="132" uniqueCount="92">
  <si>
    <t>CO</t>
  </si>
  <si>
    <t>O2</t>
  </si>
  <si>
    <t>NO</t>
  </si>
  <si>
    <t>Datapoint</t>
  </si>
  <si>
    <t>Timestamp</t>
  </si>
  <si>
    <t>Inlet Temp</t>
  </si>
  <si>
    <t>Bed Temp</t>
  </si>
  <si>
    <t>A</t>
  </si>
  <si>
    <t>MFC</t>
  </si>
  <si>
    <t>D</t>
  </si>
  <si>
    <t>E</t>
  </si>
  <si>
    <t>I</t>
  </si>
  <si>
    <t>Column</t>
  </si>
  <si>
    <t>Row offset</t>
  </si>
  <si>
    <t>Scale</t>
  </si>
  <si>
    <t>B</t>
  </si>
  <si>
    <t>C</t>
  </si>
  <si>
    <t>F</t>
  </si>
  <si>
    <t>G</t>
  </si>
  <si>
    <t>Inlet</t>
  </si>
  <si>
    <t>U</t>
  </si>
  <si>
    <t>V</t>
  </si>
  <si>
    <t>Ramp Rate</t>
  </si>
  <si>
    <t>Flow Rate</t>
  </si>
  <si>
    <t>HC</t>
  </si>
  <si>
    <t>T10</t>
  </si>
  <si>
    <t>T50</t>
  </si>
  <si>
    <t>T90</t>
  </si>
  <si>
    <t>J</t>
  </si>
  <si>
    <t>Bed 2 Temp</t>
  </si>
  <si>
    <t>CO inlet</t>
  </si>
  <si>
    <t>O2 inlet</t>
  </si>
  <si>
    <t>HC inlet</t>
  </si>
  <si>
    <t>NO inlet</t>
  </si>
  <si>
    <t>Calc CO in</t>
  </si>
  <si>
    <t>Calc HC in</t>
  </si>
  <si>
    <t>Calc NO in</t>
  </si>
  <si>
    <t>CO outlet</t>
  </si>
  <si>
    <t>O2 outlet</t>
  </si>
  <si>
    <t>HC outlet</t>
  </si>
  <si>
    <t>NO outlet</t>
  </si>
  <si>
    <t>Test parameters</t>
  </si>
  <si>
    <t>Latency</t>
  </si>
  <si>
    <t>Outlet</t>
  </si>
  <si>
    <t>Species</t>
  </si>
  <si>
    <t>Scaling</t>
  </si>
  <si>
    <t>-</t>
  </si>
  <si>
    <t>Catalyst</t>
  </si>
  <si>
    <t>Project</t>
  </si>
  <si>
    <t>State</t>
  </si>
  <si>
    <t>Date</t>
  </si>
  <si>
    <t>Test Details</t>
  </si>
  <si>
    <t>Hardware</t>
  </si>
  <si>
    <t>Inlet Analyser</t>
  </si>
  <si>
    <t>Outlet Analyser</t>
  </si>
  <si>
    <t>Inlet temp</t>
  </si>
  <si>
    <t>Bed 1 temp</t>
  </si>
  <si>
    <t>Bed 2 temp</t>
  </si>
  <si>
    <t>CO injection</t>
  </si>
  <si>
    <t>O2 injection</t>
  </si>
  <si>
    <t>HC injection</t>
  </si>
  <si>
    <t>NO injection</t>
  </si>
  <si>
    <t>Mass Flow</t>
  </si>
  <si>
    <r>
      <t xml:space="preserve">Inlet </t>
    </r>
    <r>
      <rPr>
        <sz val="11"/>
        <color theme="1"/>
        <rFont val="Calibri"/>
        <family val="2"/>
      </rPr>
      <t>λ</t>
    </r>
  </si>
  <si>
    <r>
      <t xml:space="preserve">Outlet </t>
    </r>
    <r>
      <rPr>
        <sz val="11"/>
        <color theme="1"/>
        <rFont val="Calibri"/>
        <family val="2"/>
      </rPr>
      <t>λ</t>
    </r>
  </si>
  <si>
    <t>Input</t>
  </si>
  <si>
    <t>Tab ref:</t>
  </si>
  <si>
    <t>H</t>
  </si>
  <si>
    <t>K</t>
  </si>
  <si>
    <t>L</t>
  </si>
  <si>
    <t>M</t>
  </si>
  <si>
    <t>N</t>
  </si>
  <si>
    <t>P</t>
  </si>
  <si>
    <t>Q</t>
  </si>
  <si>
    <t>O</t>
  </si>
  <si>
    <t>Analyser</t>
  </si>
  <si>
    <t>Inlet Value</t>
  </si>
  <si>
    <t>Rolling Average</t>
  </si>
  <si>
    <t>Start</t>
  </si>
  <si>
    <t>Finish</t>
  </si>
  <si>
    <t>LO start tol</t>
  </si>
  <si>
    <t>LO end tol</t>
  </si>
  <si>
    <t>T</t>
  </si>
  <si>
    <t>Temp</t>
  </si>
  <si>
    <t>CO Conv</t>
  </si>
  <si>
    <t>HC Conv</t>
  </si>
  <si>
    <t>NO Conv</t>
  </si>
  <si>
    <t>T50 References</t>
  </si>
  <si>
    <t>Smoothed with rolling average</t>
  </si>
  <si>
    <t>Unsmoothed</t>
  </si>
  <si>
    <t>Test Params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</si>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</sst>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0" xfId="0" applyBorder="1"/>
    <xf numFmtId="9" fontId="0" fillId="0" borderId="11" xfId="1" applyFont="1" applyBorder="1"/>
    <xf numFmtId="9" fontId="0" fillId="0" borderId="0" xfId="1" applyFont="1" applyBorder="1"/>
    <xf numFmtId="9" fontId="0" fillId="0" borderId="5" xfId="1" applyFont="1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4" xfId="0" applyBorder="1"/>
    <xf numFmtId="165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164" fontId="0" fillId="0" borderId="1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9" xfId="0" applyFill="1" applyBorder="1" applyAlignment="1">
      <alignment horizontal="right"/>
    </xf>
    <xf numFmtId="164" fontId="0" fillId="0" borderId="9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 wrapText="1"/>
    </xf>
    <xf numFmtId="0" fontId="3" fillId="0" borderId="0" xfId="0" applyFo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763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'LO Analysis'!$X$3:$X$4</c:f>
              <c:strCache>
                <c:ptCount val="2"/>
                <c:pt idx="0">
                  <c:v>CO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xVal>
          <c:yVal>
            <c:numRef>
              <c:f>'LO Analysis'!$X$5:$X$2178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FEB-4115-BD1B-ECBD121EE989}"/>
            </c:ext>
          </c:extLst>
        </c:ser>
        <c:ser>
          <c:idx val="2"/>
          <c:order val="1"/>
          <c:tx>
            <c:strRef>
              <c:f>'LO Analysis'!$Y$3:$Y$4</c:f>
              <c:strCache>
                <c:ptCount val="2"/>
                <c:pt idx="0">
                  <c:v>HC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xVal>
          <c:yVal>
            <c:numRef>
              <c:f>'LO Analysis'!$Y$5:$Y$2178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FEB-4115-BD1B-ECBD121EE989}"/>
            </c:ext>
          </c:extLst>
        </c:ser>
        <c:ser>
          <c:idx val="0"/>
          <c:order val="2"/>
          <c:tx>
            <c:strRef>
              <c:f>'LO Analysis'!$Z$3:$Z$4</c:f>
              <c:strCache>
                <c:ptCount val="2"/>
                <c:pt idx="0">
                  <c:v>NO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xVal>
          <c:yVal>
            <c:numRef>
              <c:f>'LO Analysis'!$Z$5:$Z$2178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FEB-4115-BD1B-ECBD121EE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479712"/>
        <c:axId val="1409473472"/>
      </c:scatterChart>
      <c:valAx>
        <c:axId val="1409479712"/>
        <c:scaling>
          <c:orientation val="minMax"/>
          <c:max val="5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Inlet 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3472"/>
        <c:crosses val="autoZero"/>
        <c:crossBetween val="midCat"/>
      </c:valAx>
      <c:valAx>
        <c:axId val="14094734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>
                    <a:solidFill>
                      <a:schemeClr val="tx1"/>
                    </a:solidFill>
                  </a:defRPr>
                </a:pPr>
                <a:r>
                  <a:rPr lang="en-GB" sz="1100">
                    <a:solidFill>
                      <a:schemeClr val="tx1"/>
                    </a:solidFill>
                  </a:rPr>
                  <a:t>Conversion 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97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15992336223484999"/>
          <c:y val="9.6550942840473317E-2"/>
          <c:w val="0.12997556838606655"/>
          <c:h val="0.1834357646854460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'LO Analysis'!$T$3:$T$4</c:f>
              <c:strCache>
                <c:ptCount val="2"/>
                <c:pt idx="0">
                  <c:v>CO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xVal>
          <c:yVal>
            <c:numRef>
              <c:f>'LO Analysis'!$T$5:$T$2178</c:f>
              <c:numCache>
                <c:formatCode>0%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EF-4E9D-9FD3-B0E280B8D8DF}"/>
            </c:ext>
          </c:extLst>
        </c:ser>
        <c:ser>
          <c:idx val="2"/>
          <c:order val="1"/>
          <c:tx>
            <c:strRef>
              <c:f>'LO Analysis'!$U$3:$U$4</c:f>
              <c:strCache>
                <c:ptCount val="2"/>
                <c:pt idx="0">
                  <c:v>HC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xVal>
          <c:yVal>
            <c:numRef>
              <c:f>'LO Analysis'!$U$5:$U$2178</c:f>
              <c:numCache>
                <c:formatCode>0%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EF-4E9D-9FD3-B0E280B8D8DF}"/>
            </c:ext>
          </c:extLst>
        </c:ser>
        <c:ser>
          <c:idx val="0"/>
          <c:order val="2"/>
          <c:tx>
            <c:strRef>
              <c:f>'LO Analysis'!$V$3:$V$4</c:f>
              <c:strCache>
                <c:ptCount val="2"/>
                <c:pt idx="0">
                  <c:v>NO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xVal>
          <c:yVal>
            <c:numRef>
              <c:f>'LO Analysis'!$V$5:$V$2178</c:f>
              <c:numCache>
                <c:formatCode>0%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EF-4E9D-9FD3-B0E280B8D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479712"/>
        <c:axId val="1409473472"/>
      </c:scatterChart>
      <c:valAx>
        <c:axId val="1409479712"/>
        <c:scaling>
          <c:orientation val="minMax"/>
          <c:max val="4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Inlet 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3472"/>
        <c:crosses val="autoZero"/>
        <c:crossBetween val="midCat"/>
      </c:valAx>
      <c:valAx>
        <c:axId val="14094734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>
                    <a:solidFill>
                      <a:schemeClr val="tx1"/>
                    </a:solidFill>
                  </a:defRPr>
                </a:pPr>
                <a:r>
                  <a:rPr lang="en-GB" sz="1100">
                    <a:solidFill>
                      <a:schemeClr val="tx1"/>
                    </a:solidFill>
                  </a:rPr>
                  <a:t>Conversion Efficiency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97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15992336223484999"/>
          <c:y val="9.6550942840473317E-2"/>
          <c:w val="0.12997556838606655"/>
          <c:h val="0.1834357646854460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0E8-42BF-9846-41DDBEAA5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Analysis'!$L$4</c:f>
              <c:strCache>
                <c:ptCount val="1"/>
                <c:pt idx="0">
                  <c:v>CO inlet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'LO Analysis'!$L$5:$L$2178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0E8-42BF-9846-41DDBEAA5CEC}"/>
            </c:ext>
          </c:extLst>
        </c:ser>
        <c:ser>
          <c:idx val="3"/>
          <c:order val="2"/>
          <c:tx>
            <c:strRef>
              <c:f>'LO Analysis'!$I$4</c:f>
              <c:strCache>
                <c:ptCount val="1"/>
                <c:pt idx="0">
                  <c:v>Calc CO in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'LO Analysis'!$I$5:$I$2178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0E8-42BF-9846-41DDBEAA5CEC}"/>
            </c:ext>
          </c:extLst>
        </c:ser>
        <c:ser>
          <c:idx val="4"/>
          <c:order val="3"/>
          <c:tx>
            <c:strRef>
              <c:f>'LO Analysis'!$P$4</c:f>
              <c:strCache>
                <c:ptCount val="1"/>
                <c:pt idx="0">
                  <c:v>CO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Analysis'!$P$5:$P$2178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0E8-42BF-9846-41DDBEAA5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CO Concentration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'LO Analysis'!$E$4</c:f>
              <c:strCache>
                <c:ptCount val="1"/>
                <c:pt idx="0">
                  <c:v>Inlet Temp</c:v>
                </c:pt>
              </c:strCache>
            </c:strRef>
          </c:tx>
          <c:marker>
            <c:symbol val="none"/>
          </c:marker>
          <c:y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71-425E-AAC1-710CB7865B0D}"/>
            </c:ext>
          </c:extLst>
        </c:ser>
        <c:ser>
          <c:idx val="3"/>
          <c:order val="1"/>
          <c:tx>
            <c:strRef>
              <c:f>'LO Analysis'!$F$4</c:f>
              <c:strCache>
                <c:ptCount val="1"/>
                <c:pt idx="0">
                  <c:v>Bed Temp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'LO Analysis'!$F$5:$F$2178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71-425E-AAC1-710CB7865B0D}"/>
            </c:ext>
          </c:extLst>
        </c:ser>
        <c:ser>
          <c:idx val="1"/>
          <c:order val="2"/>
          <c:tx>
            <c:strRef>
              <c:f>'LO Analysis'!$AE$1</c:f>
              <c:strCache>
                <c:ptCount val="1"/>
                <c:pt idx="0">
                  <c:v>Finish</c:v>
                </c:pt>
              </c:strCache>
            </c:strRef>
          </c:tx>
          <c:spPr>
            <a:ln cmpd="tri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'LO Analysis'!$AL$3:$AL$4</c:f>
              <c:numCache>
                <c:formatCode>General</c:formatCode>
                <c:ptCount val="2"/>
                <c:pt idx="0">
                  <c:v>210</c:v>
                </c:pt>
                <c:pt idx="1">
                  <c:v>210</c:v>
                </c:pt>
              </c:numCache>
            </c:numRef>
          </c:xVal>
          <c:yVal>
            <c:numRef>
              <c:f>'LO Analysis'!$AM$1:$AM$2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71-425E-AAC1-710CB7865B0D}"/>
            </c:ext>
          </c:extLst>
        </c:ser>
        <c:ser>
          <c:idx val="0"/>
          <c:order val="3"/>
          <c:tx>
            <c:strRef>
              <c:f>'LO Analysis'!$AD$1</c:f>
              <c:strCache>
                <c:ptCount val="1"/>
                <c:pt idx="0">
                  <c:v>Start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'LO Analysis'!$AL$1:$AL$2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'LO Analysis'!$AM$1:$AM$2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71-425E-AAC1-710CB7865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69096"/>
        <c:axId val="572972376"/>
      </c:scatterChart>
      <c:valAx>
        <c:axId val="572969096"/>
        <c:scaling>
          <c:orientation val="minMax"/>
          <c:max val="20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 (s)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72376"/>
        <c:crosses val="autoZero"/>
        <c:crossBetween val="midCat"/>
      </c:valAx>
      <c:valAx>
        <c:axId val="572972376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6909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4673474872346136"/>
          <c:y val="0.54565747303723044"/>
          <c:w val="0.27422851656752739"/>
          <c:h val="0.2075265917537835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1-45E2-ABB3-9917AC11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Analysis'!$M$4</c:f>
              <c:strCache>
                <c:ptCount val="1"/>
                <c:pt idx="0">
                  <c:v>O2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Analysis'!$M$5:$M$2178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B1-45E2-ABB3-9917AC11743B}"/>
            </c:ext>
          </c:extLst>
        </c:ser>
        <c:ser>
          <c:idx val="4"/>
          <c:order val="2"/>
          <c:tx>
            <c:strRef>
              <c:f>'LO Analysis'!$Q$4</c:f>
              <c:strCache>
                <c:ptCount val="1"/>
                <c:pt idx="0">
                  <c:v>O2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Analysis'!$Q$5:$Q$2178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B1-45E2-ABB3-9917AC11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O2 Concentration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E-42EE-B429-7F00E65C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Analysis'!$N$4</c:f>
              <c:strCache>
                <c:ptCount val="1"/>
                <c:pt idx="0">
                  <c:v>HC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Analysis'!$N$5:$N$2178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E-42EE-B429-7F00E65CFFD0}"/>
            </c:ext>
          </c:extLst>
        </c:ser>
        <c:ser>
          <c:idx val="3"/>
          <c:order val="2"/>
          <c:tx>
            <c:strRef>
              <c:f>'LO Analysis'!$J$4</c:f>
              <c:strCache>
                <c:ptCount val="1"/>
                <c:pt idx="0">
                  <c:v>Calc HC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Analysis'!$J$5:$J$2178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6E-42EE-B429-7F00E65CFFD0}"/>
            </c:ext>
          </c:extLst>
        </c:ser>
        <c:ser>
          <c:idx val="4"/>
          <c:order val="3"/>
          <c:tx>
            <c:strRef>
              <c:f>'LO Analysis'!$R$4</c:f>
              <c:strCache>
                <c:ptCount val="1"/>
                <c:pt idx="0">
                  <c:v>HC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Analysis'!$R$5:$R$2178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6E-42EE-B429-7F00E65C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  <c:max val="200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HC Concentration (ppmC)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6-492B-977D-C0A2D5167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Analysis'!$O$4</c:f>
              <c:strCache>
                <c:ptCount val="1"/>
                <c:pt idx="0">
                  <c:v>NO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Analysis'!$O$5:$O$2178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E6-492B-977D-C0A2D5167064}"/>
            </c:ext>
          </c:extLst>
        </c:ser>
        <c:ser>
          <c:idx val="3"/>
          <c:order val="2"/>
          <c:tx>
            <c:strRef>
              <c:f>'LO Analysis'!$K$4</c:f>
              <c:strCache>
                <c:ptCount val="1"/>
                <c:pt idx="0">
                  <c:v>Calc NO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Analysis'!$K$5:$K$2178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E6-492B-977D-C0A2D5167064}"/>
            </c:ext>
          </c:extLst>
        </c:ser>
        <c:ser>
          <c:idx val="4"/>
          <c:order val="3"/>
          <c:tx>
            <c:strRef>
              <c:f>'LO Analysis'!$S$4</c:f>
              <c:strCache>
                <c:ptCount val="1"/>
                <c:pt idx="0">
                  <c:v>NO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Analysis'!$S$5:$S$2178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E6-492B-977D-C0A2D5167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NO Concentration (ppm)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Analysis'!$L$4</c:f>
              <c:strCache>
                <c:ptCount val="1"/>
                <c:pt idx="0">
                  <c:v>CO inlet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'LO Analysis'!$L$5:$L$2178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52-4AE2-9C36-6336D419B945}"/>
            </c:ext>
          </c:extLst>
        </c:ser>
        <c:ser>
          <c:idx val="3"/>
          <c:order val="1"/>
          <c:tx>
            <c:strRef>
              <c:f>'LO Analysis'!$I$4</c:f>
              <c:strCache>
                <c:ptCount val="1"/>
                <c:pt idx="0">
                  <c:v>Calc CO in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'LO Analysis'!$I$5:$I$2178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52-4AE2-9C36-6336D419B945}"/>
            </c:ext>
          </c:extLst>
        </c:ser>
        <c:ser>
          <c:idx val="4"/>
          <c:order val="2"/>
          <c:tx>
            <c:strRef>
              <c:f>'LO Analysis'!$P$4</c:f>
              <c:strCache>
                <c:ptCount val="1"/>
                <c:pt idx="0">
                  <c:v>CO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Analysis'!$P$5:$P$2178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52-4AE2-9C36-6336D419B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CO Concentration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Analysis'!$M$4</c:f>
              <c:strCache>
                <c:ptCount val="1"/>
                <c:pt idx="0">
                  <c:v>O2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Analysis'!$M$5:$M$2178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5-4591-A0B0-9F00B74AA7F8}"/>
            </c:ext>
          </c:extLst>
        </c:ser>
        <c:ser>
          <c:idx val="4"/>
          <c:order val="1"/>
          <c:tx>
            <c:strRef>
              <c:f>'LO Analysis'!$Q$4</c:f>
              <c:strCache>
                <c:ptCount val="1"/>
                <c:pt idx="0">
                  <c:v>O2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Analysis'!$Q$5:$Q$2178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75-4591-A0B0-9F00B74AA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O2 Concentration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Analysis'!$N$4</c:f>
              <c:strCache>
                <c:ptCount val="1"/>
                <c:pt idx="0">
                  <c:v>HC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Analysis'!$N$5:$N$2178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70-4E40-90B5-35A77EE339C3}"/>
            </c:ext>
          </c:extLst>
        </c:ser>
        <c:ser>
          <c:idx val="3"/>
          <c:order val="1"/>
          <c:tx>
            <c:strRef>
              <c:f>'LO Analysis'!$J$4</c:f>
              <c:strCache>
                <c:ptCount val="1"/>
                <c:pt idx="0">
                  <c:v>Calc HC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Analysis'!$J$5:$J$2178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70-4E40-90B5-35A77EE339C3}"/>
            </c:ext>
          </c:extLst>
        </c:ser>
        <c:ser>
          <c:idx val="4"/>
          <c:order val="2"/>
          <c:tx>
            <c:strRef>
              <c:f>'LO Analysis'!$R$4</c:f>
              <c:strCache>
                <c:ptCount val="1"/>
                <c:pt idx="0">
                  <c:v>HC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Analysis'!$R$5:$R$2178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70-4E40-90B5-35A77EE33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HC Concentration (ppmC)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Analysis'!$O$4</c:f>
              <c:strCache>
                <c:ptCount val="1"/>
                <c:pt idx="0">
                  <c:v>NO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Analysis'!$O$5:$O$2178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E8-4255-AC48-66E3819A7963}"/>
            </c:ext>
          </c:extLst>
        </c:ser>
        <c:ser>
          <c:idx val="3"/>
          <c:order val="1"/>
          <c:tx>
            <c:strRef>
              <c:f>'LO Analysis'!$K$4</c:f>
              <c:strCache>
                <c:ptCount val="1"/>
                <c:pt idx="0">
                  <c:v>Calc NO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Analysis'!$K$5:$K$2178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E8-4255-AC48-66E3819A7963}"/>
            </c:ext>
          </c:extLst>
        </c:ser>
        <c:ser>
          <c:idx val="4"/>
          <c:order val="2"/>
          <c:tx>
            <c:strRef>
              <c:f>'LO Analysis'!$S$4</c:f>
              <c:strCache>
                <c:ptCount val="1"/>
                <c:pt idx="0">
                  <c:v>NO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Analysis'!$S$5:$S$2178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E8-4255-AC48-66E3819A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NO</a:t>
                </a:r>
                <a:r>
                  <a:rPr lang="en-GB" sz="1100" baseline="0"/>
                  <a:t> Concentration (ppm)</a:t>
                </a:r>
                <a:endParaRPr lang="en-GB" sz="11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0"/>
          <c:order val="2"/>
          <c:tx>
            <c:strRef>
              <c:f>'LO Analysis'!$R$4</c:f>
              <c:strCache>
                <c:ptCount val="1"/>
                <c:pt idx="0">
                  <c:v>HC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Analysis'!$R$5:$R$2178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A00B-4E6B-8B9A-B0128A313ED9}"/>
            </c:ext>
          </c:extLst>
        </c:ser>
        <c:ser>
          <c:idx val="4"/>
          <c:order val="3"/>
          <c:tx>
            <c:strRef>
              <c:f>'LO Analysis'!$S$4</c:f>
              <c:strCache>
                <c:ptCount val="1"/>
                <c:pt idx="0">
                  <c:v>NO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Analysis'!$S$5:$S$2178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00B-4E6B-8B9A-B0128A313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5"/>
          <c:order val="0"/>
          <c:tx>
            <c:strRef>
              <c:f>'LO Analysis'!$P$4</c:f>
              <c:strCache>
                <c:ptCount val="1"/>
                <c:pt idx="0">
                  <c:v>CO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Analysis'!$P$5:$P$2178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00B-4E6B-8B9A-B0128A313ED9}"/>
            </c:ext>
          </c:extLst>
        </c:ser>
        <c:ser>
          <c:idx val="7"/>
          <c:order val="1"/>
          <c:tx>
            <c:strRef>
              <c:f>'LO Analysis'!$Q$4</c:f>
              <c:strCache>
                <c:ptCount val="1"/>
                <c:pt idx="0">
                  <c:v>O2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Analysis'!$Q$5:$Q$2178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00B-4E6B-8B9A-B0128A313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092095"/>
        <c:axId val="1123094591"/>
      </c:scatterChart>
      <c:valAx>
        <c:axId val="547457664"/>
        <c:scaling>
          <c:orientation val="minMax"/>
          <c:max val="20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NO</a:t>
                </a:r>
                <a:r>
                  <a:rPr lang="en-GB" sz="1100" baseline="0"/>
                  <a:t> Concentration (ppm)</a:t>
                </a:r>
                <a:endParaRPr lang="en-GB" sz="11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1123094591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crossAx val="1123092095"/>
        <c:crosses val="max"/>
        <c:crossBetween val="midCat"/>
      </c:valAx>
      <c:valAx>
        <c:axId val="1123092095"/>
        <c:scaling>
          <c:orientation val="minMax"/>
        </c:scaling>
        <c:delete val="1"/>
        <c:axPos val="b"/>
        <c:majorTickMark val="out"/>
        <c:minorTickMark val="none"/>
        <c:tickLblPos val="nextTo"/>
        <c:crossAx val="1123094591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10352</xdr:colOff>
      <xdr:row>12</xdr:row>
      <xdr:rowOff>19052</xdr:rowOff>
    </xdr:from>
    <xdr:to>
      <xdr:col>35</xdr:col>
      <xdr:colOff>619290</xdr:colOff>
      <xdr:row>28</xdr:row>
      <xdr:rowOff>165653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1AC91-DC82-4E36-A1BA-EFCC384E5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39508</xdr:colOff>
      <xdr:row>31</xdr:row>
      <xdr:rowOff>8447</xdr:rowOff>
    </xdr:from>
    <xdr:to>
      <xdr:col>36</xdr:col>
      <xdr:colOff>829</xdr:colOff>
      <xdr:row>47</xdr:row>
      <xdr:rowOff>155299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DDE76D-4DA9-40DD-A1BD-68ACAFB5A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135213</xdr:colOff>
      <xdr:row>4</xdr:row>
      <xdr:rowOff>146623</xdr:rowOff>
    </xdr:from>
    <xdr:to>
      <xdr:col>5</xdr:col>
      <xdr:colOff>247113</xdr:colOff>
      <xdr:row>20</xdr:row>
      <xdr:rowOff>127213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0A745D-C299-41CF-AB48-51E081342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171120</xdr:colOff>
      <xdr:row>0</xdr:row>
      <xdr:rowOff>151322</xdr:rowOff>
    </xdr:from>
    <xdr:to>
      <xdr:col>42</xdr:col>
      <xdr:colOff>239205</xdr:colOff>
      <xdr:row>16</xdr:row>
      <xdr:rowOff>122387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6DCAD97-C59D-40F1-BBC9-FEE781042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265720</xdr:colOff>
      <xdr:row>4</xdr:row>
      <xdr:rowOff>151385</xdr:rowOff>
    </xdr:from>
    <xdr:to>
      <xdr:col>10</xdr:col>
      <xdr:colOff>495730</xdr:colOff>
      <xdr:row>20</xdr:row>
      <xdr:rowOff>124355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6F797C-2647-4D3A-A904-EEE5658B7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514337</xdr:colOff>
      <xdr:row>4</xdr:row>
      <xdr:rowOff>142813</xdr:rowOff>
    </xdr:from>
    <xdr:to>
      <xdr:col>17</xdr:col>
      <xdr:colOff>10922</xdr:colOff>
      <xdr:row>20</xdr:row>
      <xdr:rowOff>132928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1B8AE83-E4FC-481D-A531-471BD393F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27623</xdr:colOff>
      <xdr:row>4</xdr:row>
      <xdr:rowOff>149480</xdr:rowOff>
    </xdr:from>
    <xdr:to>
      <xdr:col>22</xdr:col>
      <xdr:colOff>533858</xdr:colOff>
      <xdr:row>20</xdr:row>
      <xdr:rowOff>124355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E175764-F952-43ED-8AB9-481AF6F45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142875</xdr:colOff>
      <xdr:row>20</xdr:row>
      <xdr:rowOff>104775</xdr:rowOff>
    </xdr:from>
    <xdr:to>
      <xdr:col>5</xdr:col>
      <xdr:colOff>258585</xdr:colOff>
      <xdr:row>36</xdr:row>
      <xdr:rowOff>94890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9772F5-3AB5-4B70-9257-56DC377A6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277192</xdr:colOff>
      <xdr:row>20</xdr:row>
      <xdr:rowOff>113347</xdr:rowOff>
    </xdr:from>
    <xdr:to>
      <xdr:col>10</xdr:col>
      <xdr:colOff>503392</xdr:colOff>
      <xdr:row>36</xdr:row>
      <xdr:rowOff>95842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A5BFCBB-F071-49E6-A326-15C23237FF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521999</xdr:colOff>
      <xdr:row>20</xdr:row>
      <xdr:rowOff>104775</xdr:rowOff>
    </xdr:from>
    <xdr:to>
      <xdr:col>17</xdr:col>
      <xdr:colOff>20489</xdr:colOff>
      <xdr:row>36</xdr:row>
      <xdr:rowOff>104415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532846-D460-48F1-8C43-E11A318B1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37190</xdr:colOff>
      <xdr:row>20</xdr:row>
      <xdr:rowOff>115252</xdr:rowOff>
    </xdr:from>
    <xdr:to>
      <xdr:col>22</xdr:col>
      <xdr:colOff>541520</xdr:colOff>
      <xdr:row>36</xdr:row>
      <xdr:rowOff>95842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8650C06-CCC8-4F78-B983-10E1A260F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161925</xdr:colOff>
      <xdr:row>36</xdr:row>
      <xdr:rowOff>95250</xdr:rowOff>
    </xdr:from>
    <xdr:to>
      <xdr:col>5</xdr:col>
      <xdr:colOff>277635</xdr:colOff>
      <xdr:row>52</xdr:row>
      <xdr:rowOff>87270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6F94BD7-CB37-405D-965F-242FF783F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7044-8E2A-4F2B-A49A-96E7CA9648A0}">
  <sheetPr codeName="Sheet4"/>
  <dimension ref="A1:V11"/>
  <sheetViews>
    <sheetView workbookViewId="0"/>
  </sheetViews>
  <sheetFormatPr defaultRowHeight="14.4" x14ac:dyDescent="0.55000000000000004"/>
  <cols>
    <col min="1" max="3" width="11.41796875" customWidth="1"/>
    <col min="4" max="4" width="13" customWidth="1"/>
    <col min="5" max="22" width="11.41796875" customWidth="1"/>
  </cols>
  <sheetData>
    <row r="1" spans="1:22" x14ac:dyDescent="0.55000000000000004">
      <c r="A1" t="s">
        <v>41</v>
      </c>
    </row>
    <row r="2" spans="1:22" x14ac:dyDescent="0.55000000000000004">
      <c r="A2" s="61" t="s">
        <v>42</v>
      </c>
      <c r="B2" s="61"/>
      <c r="C2" s="61"/>
      <c r="D2" s="61" t="s">
        <v>45</v>
      </c>
      <c r="E2" s="61"/>
      <c r="F2" s="61"/>
      <c r="G2" s="62" t="s">
        <v>90</v>
      </c>
      <c r="H2" s="62"/>
      <c r="I2" s="62" t="s">
        <v>52</v>
      </c>
      <c r="J2" s="62"/>
      <c r="K2" s="62" t="s">
        <v>51</v>
      </c>
      <c r="L2" s="62"/>
    </row>
    <row r="3" spans="1:22" x14ac:dyDescent="0.55000000000000004">
      <c r="A3" t="s">
        <v>44</v>
      </c>
      <c r="B3" t="s">
        <v>19</v>
      </c>
      <c r="C3" t="s">
        <v>43</v>
      </c>
      <c r="D3" t="s">
        <v>44</v>
      </c>
      <c r="E3" t="s">
        <v>19</v>
      </c>
      <c r="F3" t="s">
        <v>43</v>
      </c>
      <c r="G3" s="62"/>
      <c r="H3" s="62"/>
      <c r="I3" s="62"/>
      <c r="J3" s="62"/>
      <c r="K3" s="62"/>
      <c r="L3" s="62"/>
    </row>
    <row r="4" spans="1:22" x14ac:dyDescent="0.55000000000000004">
      <c r="A4" t="s">
        <v>0</v>
      </c>
      <c r="D4" t="s">
        <v>0</v>
      </c>
      <c r="G4" t="s">
        <v>78</v>
      </c>
      <c r="I4" t="s">
        <v>53</v>
      </c>
      <c r="K4" t="s">
        <v>48</v>
      </c>
    </row>
    <row r="5" spans="1:22" x14ac:dyDescent="0.55000000000000004">
      <c r="A5" t="s">
        <v>1</v>
      </c>
      <c r="D5" t="s">
        <v>1</v>
      </c>
      <c r="E5" t="s">
        <v>46</v>
      </c>
      <c r="F5" t="s">
        <v>46</v>
      </c>
      <c r="G5" t="s">
        <v>91</v>
      </c>
      <c r="I5" t="s">
        <v>54</v>
      </c>
      <c r="K5" t="s">
        <v>47</v>
      </c>
    </row>
    <row r="6" spans="1:22" x14ac:dyDescent="0.55000000000000004">
      <c r="A6" t="s">
        <v>24</v>
      </c>
      <c r="D6" t="s">
        <v>24</v>
      </c>
      <c r="K6" t="s">
        <v>49</v>
      </c>
    </row>
    <row r="7" spans="1:22" x14ac:dyDescent="0.55000000000000004">
      <c r="A7" t="s">
        <v>2</v>
      </c>
      <c r="D7" t="s">
        <v>2</v>
      </c>
      <c r="K7" t="s">
        <v>50</v>
      </c>
    </row>
    <row r="11" spans="1:22" x14ac:dyDescent="0.55000000000000004">
      <c r="A11" t="s">
        <v>4</v>
      </c>
      <c r="B11" t="s">
        <v>63</v>
      </c>
      <c r="C11" t="s">
        <v>64</v>
      </c>
      <c r="D11" t="s">
        <v>55</v>
      </c>
      <c r="E11" t="s">
        <v>56</v>
      </c>
      <c r="F11" t="s">
        <v>57</v>
      </c>
      <c r="G11" t="s">
        <v>34</v>
      </c>
      <c r="H11" t="s">
        <v>35</v>
      </c>
      <c r="I11" t="s">
        <v>36</v>
      </c>
      <c r="J11" t="s">
        <v>30</v>
      </c>
      <c r="K11" t="s">
        <v>31</v>
      </c>
      <c r="L11" t="s">
        <v>32</v>
      </c>
      <c r="M11" t="s">
        <v>33</v>
      </c>
      <c r="N11" t="s">
        <v>37</v>
      </c>
      <c r="O11" t="s">
        <v>38</v>
      </c>
      <c r="P11" t="s">
        <v>39</v>
      </c>
      <c r="Q11" t="s">
        <v>40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</row>
  </sheetData>
  <mergeCells count="5">
    <mergeCell ref="A2:C2"/>
    <mergeCell ref="D2:F2"/>
    <mergeCell ref="K2:L3"/>
    <mergeCell ref="I2:J3"/>
    <mergeCell ref="G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491E-684A-4D58-BB1C-FB4F4B29FAFF}">
  <sheetPr codeName="Sheet3"/>
  <dimension ref="A1:AO2178"/>
  <sheetViews>
    <sheetView tabSelected="1" zoomScaleNormal="100" workbookViewId="0">
      <selection activeCell="A2" sqref="A2"/>
    </sheetView>
  </sheetViews>
  <sheetFormatPr defaultRowHeight="14.4" x14ac:dyDescent="0.55000000000000004"/>
  <cols>
    <col min="1" max="1" width="9.15625" bestFit="1" customWidth="1"/>
    <col min="2" max="2" width="10" bestFit="1" customWidth="1"/>
    <col min="3" max="8" width="11.26171875" customWidth="1"/>
    <col min="20" max="21" width="10" customWidth="1"/>
    <col min="22" max="22" width="10.26171875" customWidth="1"/>
    <col min="30" max="30" width="8.83984375" customWidth="1"/>
    <col min="41" max="41" width="9.68359375" bestFit="1" customWidth="1"/>
  </cols>
  <sheetData>
    <row r="1" spans="1:41" x14ac:dyDescent="0.55000000000000004">
      <c r="A1" s="54" t="s">
        <v>66</v>
      </c>
      <c r="B1" s="54" t="s">
        <v>65</v>
      </c>
      <c r="K1" s="21" t="s">
        <v>14</v>
      </c>
      <c r="L1" s="52">
        <f>Input!E4</f>
        <v>0</v>
      </c>
      <c r="M1" s="50">
        <v>1</v>
      </c>
      <c r="N1" s="50">
        <f>Input!E6</f>
        <v>0</v>
      </c>
      <c r="O1" s="51">
        <f>Input!E7</f>
        <v>0</v>
      </c>
      <c r="P1" s="50">
        <f>Input!F4</f>
        <v>0</v>
      </c>
      <c r="Q1" s="50">
        <v>1</v>
      </c>
      <c r="R1" s="50">
        <f>Input!F6</f>
        <v>0</v>
      </c>
      <c r="S1" s="51">
        <f>Input!F7</f>
        <v>0</v>
      </c>
      <c r="T1" s="63" t="s">
        <v>76</v>
      </c>
      <c r="U1" s="73"/>
      <c r="V1" s="64"/>
      <c r="W1" s="63" t="s">
        <v>77</v>
      </c>
      <c r="X1" s="73"/>
      <c r="Y1" s="73"/>
      <c r="Z1" s="64"/>
      <c r="AB1" s="4"/>
      <c r="AC1" s="4"/>
      <c r="AD1" s="24" t="s">
        <v>78</v>
      </c>
      <c r="AE1" s="25" t="s">
        <v>79</v>
      </c>
      <c r="AF1" s="26" t="s">
        <v>22</v>
      </c>
      <c r="AG1" s="27" t="s">
        <v>23</v>
      </c>
      <c r="AL1" s="54">
        <f ca="1">AD2</f>
        <v>0</v>
      </c>
      <c r="AM1" s="54">
        <v>0</v>
      </c>
      <c r="AN1" s="54" t="s">
        <v>8</v>
      </c>
      <c r="AO1" s="54"/>
    </row>
    <row r="2" spans="1:41" x14ac:dyDescent="0.55000000000000004">
      <c r="K2" s="22" t="s">
        <v>13</v>
      </c>
      <c r="L2" s="55">
        <f>Input!B4</f>
        <v>0</v>
      </c>
      <c r="M2" s="56">
        <f>Input!B5</f>
        <v>0</v>
      </c>
      <c r="N2" s="56">
        <f>Input!B6</f>
        <v>0</v>
      </c>
      <c r="O2" s="57">
        <f>Input!B7</f>
        <v>0</v>
      </c>
      <c r="P2" s="56">
        <f>Input!C4</f>
        <v>0</v>
      </c>
      <c r="Q2" s="56">
        <f>Input!C5</f>
        <v>0</v>
      </c>
      <c r="R2" s="56">
        <f>Input!C6</f>
        <v>0</v>
      </c>
      <c r="S2" s="57">
        <f>Input!C7</f>
        <v>0</v>
      </c>
      <c r="T2" s="47" t="s">
        <v>8</v>
      </c>
      <c r="U2" s="48" t="s">
        <v>8</v>
      </c>
      <c r="V2" s="49" t="s">
        <v>8</v>
      </c>
      <c r="W2" s="76">
        <v>2</v>
      </c>
      <c r="X2" s="77"/>
      <c r="Y2" s="77"/>
      <c r="Z2" s="78"/>
      <c r="AC2" s="4"/>
      <c r="AD2" s="53" cm="1">
        <f t="array" aca="1" ref="AD2" ca="1">_xlfn.XLOOKUP($AN$3,$E$5:$E$5000,A5:$A$5000,,1)</f>
        <v>0</v>
      </c>
      <c r="AE2" s="48">
        <v>210</v>
      </c>
      <c r="AF2" s="29" t="e" cm="1">
        <f t="array" aca="1" ref="AF2" ca="1">(INDIRECT("E"&amp;$AE$2+4)-INDIRECT("E"&amp;$AD$2+4))/($AE$2-$AD$2)</f>
        <v>#VALUE!</v>
      </c>
      <c r="AG2" s="30">
        <f ca="1">AVERAGE((INDIRECT("H"&amp;$AD$2+6):INDIRECT("H"&amp;$AE$2+6)))</f>
        <v>0</v>
      </c>
      <c r="AL2" s="54">
        <f ca="1">AD2</f>
        <v>0</v>
      </c>
      <c r="AM2" s="54">
        <v>500</v>
      </c>
      <c r="AN2" s="54" t="s">
        <v>75</v>
      </c>
      <c r="AO2" s="54"/>
    </row>
    <row r="3" spans="1:41" x14ac:dyDescent="0.55000000000000004">
      <c r="A3" s="8" t="s">
        <v>12</v>
      </c>
      <c r="B3" s="11" t="s">
        <v>7</v>
      </c>
      <c r="C3" s="7" t="s">
        <v>15</v>
      </c>
      <c r="D3" s="7" t="s">
        <v>16</v>
      </c>
      <c r="E3" s="7" t="s">
        <v>9</v>
      </c>
      <c r="F3" s="7" t="s">
        <v>10</v>
      </c>
      <c r="G3" s="7" t="s">
        <v>17</v>
      </c>
      <c r="H3" s="8" t="s">
        <v>21</v>
      </c>
      <c r="I3" s="14" t="s">
        <v>18</v>
      </c>
      <c r="J3" s="7" t="s">
        <v>67</v>
      </c>
      <c r="K3" s="8" t="s">
        <v>11</v>
      </c>
      <c r="L3" s="14" t="s">
        <v>28</v>
      </c>
      <c r="M3" s="7" t="s">
        <v>68</v>
      </c>
      <c r="N3" s="7" t="s">
        <v>69</v>
      </c>
      <c r="O3" s="8" t="s">
        <v>70</v>
      </c>
      <c r="P3" s="14" t="s">
        <v>71</v>
      </c>
      <c r="Q3" s="7" t="s">
        <v>74</v>
      </c>
      <c r="R3" s="7" t="s">
        <v>72</v>
      </c>
      <c r="S3" s="8" t="s">
        <v>73</v>
      </c>
      <c r="T3" s="74" t="s">
        <v>0</v>
      </c>
      <c r="U3" s="66" t="s">
        <v>24</v>
      </c>
      <c r="V3" s="68" t="s">
        <v>2</v>
      </c>
      <c r="W3" s="79" t="s">
        <v>5</v>
      </c>
      <c r="X3" s="66" t="s">
        <v>0</v>
      </c>
      <c r="Y3" s="66" t="s">
        <v>24</v>
      </c>
      <c r="Z3" s="68" t="s">
        <v>2</v>
      </c>
      <c r="AA3" s="3"/>
      <c r="AC3" s="3"/>
      <c r="AL3" s="54">
        <f>AE2</f>
        <v>210</v>
      </c>
      <c r="AM3" s="54"/>
      <c r="AN3" s="54">
        <v>120</v>
      </c>
      <c r="AO3" s="54" t="s">
        <v>80</v>
      </c>
    </row>
    <row r="4" spans="1:41" ht="14.5" customHeight="1" thickBot="1" x14ac:dyDescent="0.6">
      <c r="A4" s="9" t="s">
        <v>3</v>
      </c>
      <c r="B4" s="12" t="s">
        <v>4</v>
      </c>
      <c r="C4" s="6" t="s">
        <v>63</v>
      </c>
      <c r="D4" s="6" t="s">
        <v>64</v>
      </c>
      <c r="E4" s="5" t="s">
        <v>5</v>
      </c>
      <c r="F4" s="5" t="s">
        <v>6</v>
      </c>
      <c r="G4" s="5" t="s">
        <v>29</v>
      </c>
      <c r="H4" s="9" t="s">
        <v>62</v>
      </c>
      <c r="I4" s="15" t="s">
        <v>34</v>
      </c>
      <c r="J4" s="5" t="s">
        <v>35</v>
      </c>
      <c r="K4" s="9" t="s">
        <v>36</v>
      </c>
      <c r="L4" s="15" t="s">
        <v>30</v>
      </c>
      <c r="M4" s="5" t="s">
        <v>31</v>
      </c>
      <c r="N4" s="5" t="s">
        <v>32</v>
      </c>
      <c r="O4" s="9" t="s">
        <v>33</v>
      </c>
      <c r="P4" s="15" t="s">
        <v>37</v>
      </c>
      <c r="Q4" s="5" t="s">
        <v>38</v>
      </c>
      <c r="R4" s="5" t="s">
        <v>39</v>
      </c>
      <c r="S4" s="9" t="s">
        <v>40</v>
      </c>
      <c r="T4" s="75"/>
      <c r="U4" s="67"/>
      <c r="V4" s="69"/>
      <c r="W4" s="80"/>
      <c r="X4" s="67"/>
      <c r="Y4" s="67"/>
      <c r="Z4" s="69"/>
      <c r="AA4" s="3"/>
      <c r="AC4" s="3"/>
      <c r="AD4" s="37"/>
      <c r="AE4" s="70" t="s">
        <v>19</v>
      </c>
      <c r="AF4" s="71"/>
      <c r="AG4" s="72"/>
      <c r="AH4" s="23"/>
      <c r="AI4" s="63" t="s">
        <v>87</v>
      </c>
      <c r="AJ4" s="64"/>
      <c r="AL4" s="54">
        <f>AE2</f>
        <v>210</v>
      </c>
      <c r="AM4" s="54"/>
      <c r="AN4" s="54">
        <v>0.92</v>
      </c>
      <c r="AO4" s="54" t="s">
        <v>81</v>
      </c>
    </row>
    <row r="5" spans="1:41" ht="14.7" thickTop="1" x14ac:dyDescent="0.55000000000000004">
      <c r="A5" s="10">
        <v>1</v>
      </c>
      <c r="B5" s="13">
        <f t="shared" ref="B5:K14" ca="1" si="0">(INDIRECT("'" &amp; $B$1 &amp; "'!" &amp; B$3 &amp; $A5 +11))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 s="10">
        <f t="shared" ca="1" si="0"/>
        <v>0</v>
      </c>
      <c r="I5" s="16">
        <f t="shared" ca="1" si="0"/>
        <v>0</v>
      </c>
      <c r="J5" s="17">
        <f t="shared" ca="1" si="0"/>
        <v>0</v>
      </c>
      <c r="K5" s="10">
        <f t="shared" ca="1" si="0"/>
        <v>0</v>
      </c>
      <c r="L5" s="16">
        <f t="shared" ref="L5:O52" ca="1" si="1">(INDIRECT("'" &amp; $B$1 &amp; "'!" &amp; L$3 &amp; $A5 + L$2+11))*L$1</f>
        <v>0</v>
      </c>
      <c r="M5" s="17">
        <f t="shared" ca="1" si="1"/>
        <v>0</v>
      </c>
      <c r="N5" s="17">
        <f t="shared" ca="1" si="1"/>
        <v>0</v>
      </c>
      <c r="O5" s="10">
        <f t="shared" ca="1" si="1"/>
        <v>0</v>
      </c>
      <c r="P5" s="16">
        <f t="shared" ref="P5:S68" ca="1" si="2">(INDIRECT("'" &amp; $B$1 &amp; "'!" &amp; P$3 &amp; $A5 + P$2+11))*P$1</f>
        <v>0</v>
      </c>
      <c r="Q5" s="17">
        <f t="shared" ca="1" si="2"/>
        <v>0</v>
      </c>
      <c r="R5" s="17">
        <f t="shared" ca="1" si="2"/>
        <v>0</v>
      </c>
      <c r="S5" s="10">
        <f t="shared" ca="1" si="2"/>
        <v>0</v>
      </c>
      <c r="T5" s="18">
        <f ca="1">IF($T$2="MFC",IF(I5=0,0,(I5-P5)/I5),IF($T$2="Analyser",IF(L5=0,0,(L5-P5)/L5),0))</f>
        <v>0</v>
      </c>
      <c r="U5" s="19">
        <f ca="1">IF($U$2="MFC",IF(J5=0,0,(J5-R5)/J5),IF($U$2="Analyser",IF(N5=0,0,(N5-R5)/N5),0))</f>
        <v>0</v>
      </c>
      <c r="V5" s="20">
        <f ca="1">IF($V$2="MFC",IF(K5=0,0,(K5-S5)/K5),IF($V$2="Analyser",IF(O5=0,0,(O5-S5)/O5),0))</f>
        <v>0</v>
      </c>
      <c r="W5" s="16">
        <f ca="1">IF(A5&lt;$W$2,AVERAGE(INDIRECT("E" &amp; $A5+4):$E$5),AVERAGE(INDIRECT("E" &amp; $A5+4):INDIRECT("E" &amp; $A5+4-$W$2)))</f>
        <v>0</v>
      </c>
      <c r="X5" s="17">
        <f ca="1">IF(A5&lt;$W$2,AVERAGE(INDIRECT("t" &amp; $A5+4):$T$5),AVERAGE(INDIRECT("t" &amp; $A5+4):INDIRECT("t" &amp; $A5+4-$W$2)))</f>
        <v>0</v>
      </c>
      <c r="Y5" s="17">
        <f ca="1">IF(A5&lt;$W$2,AVERAGE(INDIRECT("u" &amp; $A5+4):$T$5),AVERAGE(INDIRECT("u" &amp; $A5+4):INDIRECT("u" &amp; $A5+4-$W$2)))</f>
        <v>0</v>
      </c>
      <c r="Z5" s="10">
        <f ca="1">IF(A5&lt;$W$2,AVERAGE(INDIRECT("v" &amp; $A5+4):$T$5),AVERAGE(INDIRECT("v" &amp; $A5+4):INDIRECT("v" &amp; $A5+4-$W$2)))</f>
        <v>0</v>
      </c>
      <c r="AD5" s="37"/>
      <c r="AE5" s="38" t="s">
        <v>0</v>
      </c>
      <c r="AF5" s="31" t="s">
        <v>24</v>
      </c>
      <c r="AG5" s="32" t="s">
        <v>2</v>
      </c>
      <c r="AH5" s="1"/>
      <c r="AI5" s="44" t="s">
        <v>83</v>
      </c>
      <c r="AJ5" s="10" t="s">
        <v>10</v>
      </c>
    </row>
    <row r="6" spans="1:41" x14ac:dyDescent="0.55000000000000004">
      <c r="A6" s="10">
        <v>2</v>
      </c>
      <c r="B6" s="13">
        <f t="shared" ca="1" si="0"/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 s="10">
        <f t="shared" ca="1" si="0"/>
        <v>0</v>
      </c>
      <c r="I6" s="16">
        <f t="shared" ca="1" si="0"/>
        <v>0</v>
      </c>
      <c r="J6" s="17">
        <f t="shared" ca="1" si="0"/>
        <v>0</v>
      </c>
      <c r="K6" s="10">
        <f t="shared" ca="1" si="0"/>
        <v>0</v>
      </c>
      <c r="L6" s="16">
        <f t="shared" ca="1" si="1"/>
        <v>0</v>
      </c>
      <c r="M6" s="17">
        <f t="shared" ca="1" si="1"/>
        <v>0</v>
      </c>
      <c r="N6" s="17">
        <f t="shared" ca="1" si="1"/>
        <v>0</v>
      </c>
      <c r="O6" s="10">
        <f t="shared" ca="1" si="1"/>
        <v>0</v>
      </c>
      <c r="P6" s="16">
        <f t="shared" ca="1" si="2"/>
        <v>0</v>
      </c>
      <c r="Q6" s="17">
        <f t="shared" ca="1" si="2"/>
        <v>0</v>
      </c>
      <c r="R6" s="17">
        <f t="shared" ca="1" si="2"/>
        <v>0</v>
      </c>
      <c r="S6" s="10">
        <f t="shared" ca="1" si="2"/>
        <v>0</v>
      </c>
      <c r="T6" s="18">
        <f t="shared" ref="T6:T69" ca="1" si="3">IF($T$2="MFC",IF(I6=0,0,(I6-P6)/I6),IF($T$2="Analyser",IF(L6=0,0,(L6-P6)/L6),0))</f>
        <v>0</v>
      </c>
      <c r="U6" s="19">
        <f t="shared" ref="U6:U69" ca="1" si="4">IF($U$2="MFC",IF(J6=0,0,(J6-R6)/J6),IF($U$2="Analyser",IF(N6=0,0,(N6-R6)/N6),0))</f>
        <v>0</v>
      </c>
      <c r="V6" s="20">
        <f t="shared" ref="V6:V69" ca="1" si="5">IF($V$2="MFC",IF(K6=0,0,(K6-S6)/K6),IF($V$2="Analyser",IF(O6=0,0,(O6-S6)/O6),0))</f>
        <v>0</v>
      </c>
      <c r="W6" s="16">
        <f ca="1">IF(A6&lt;$W$2,AVERAGE(INDIRECT("E" &amp; $A6+4):$E$5),AVERAGE(INDIRECT("E" &amp; $A6+4):INDIRECT("E" &amp; $A6+4-$W$2)))</f>
        <v>0</v>
      </c>
      <c r="X6" s="17">
        <f ca="1">IF(A6&lt;$W$2,AVERAGE(INDIRECT("t" &amp; $A6+4):$T$5),AVERAGE(INDIRECT("t" &amp; $A6+4):INDIRECT("t" &amp; $A6+4-$W$2)))</f>
        <v>0</v>
      </c>
      <c r="Y6" s="17">
        <f ca="1">IF(A6&lt;$W$2,AVERAGE(INDIRECT("u" &amp; $A6+4):$T$5),AVERAGE(INDIRECT("u" &amp; $A6+4):INDIRECT("u" &amp; $A6+4-$W$2)))</f>
        <v>0</v>
      </c>
      <c r="Z6" s="10">
        <f ca="1">IF(A6&lt;$W$2,AVERAGE(INDIRECT("v" &amp; $A6+4):$T$5),AVERAGE(INDIRECT("v" &amp; $A6+4):INDIRECT("v" &amp; $A6+4-$W$2)))</f>
        <v>0</v>
      </c>
      <c r="AD6" s="40" t="s">
        <v>25</v>
      </c>
      <c r="AE6" s="41" t="e" cm="1">
        <f t="array" aca="1" ref="AE6" ca="1">(_xlfn.XLOOKUP(0.1,(INDIRECT(AJ6&amp;$AD$2+6)):(INDIRECT(AJ6&amp;$AE$2+6)),(INDIRECT(AJ5&amp;$AD$2+6)):(INDIRECT(AJ5&amp;$AE$2+6)),,1)-_xlfn.XLOOKUP(0.1,(INDIRECT(AJ6&amp;$AD$2+6)):(INDIRECT(AJ6&amp;$AE$2+6)),(INDIRECT(AJ5&amp;$AD$2+6)):(INDIRECT(AJ5&amp;$AE$2+6)),,-1))/(_xlfn.XLOOKUP(0.1,(INDIRECT(AJ6&amp;$AD$2+6)):(INDIRECT(AJ6&amp;$AE$2+6)),(INDIRECT(AJ6&amp;$AD$2+6)):(INDIRECT(AJ6&amp;$AE$2+6)),,1)-_xlfn.XLOOKUP(0.1,(INDIRECT(AJ6&amp;$AD$2+6)):(INDIRECT(AJ6&amp;$AE$2+6)),(INDIRECT(AJ6&amp;$AD$2+6)):(INDIRECT(AJ6&amp;$AE$2+6)),,-1))*(0.1-_xlfn.XLOOKUP(0.1,(INDIRECT(AJ6&amp;$AD$2+6)):(INDIRECT(AJ6&amp;$AE$2+6)),(INDIRECT(AJ6&amp;$AD$2+6)):(INDIRECT(AJ6&amp;$AE$2+6)),,-1))+_xlfn.XLOOKUP(0.1,(INDIRECT(AJ6&amp;$AD$2+6)):(INDIRECT(AJ6&amp;$AE$2+6)),(INDIRECT(AJ5&amp;$AD$2+6)):(INDIRECT(AJ5&amp;$AE$2+6)),,-1)</f>
        <v>#N/A</v>
      </c>
      <c r="AF6" s="42" t="e" cm="1">
        <f t="array" aca="1" ref="AF6" ca="1">(_xlfn.XLOOKUP(0.1,(INDIRECT(AJ7&amp;$AD$2+6)):(INDIRECT(AJ7&amp;$AE$2+6)),(INDIRECT(AJ5&amp;$AD$2+6)):(INDIRECT(AJ5&amp;$AE$2+6)),,1)-_xlfn.XLOOKUP(0.1,(INDIRECT(AJ7&amp;$AD$2+6)):(INDIRECT(AJ7&amp;$AE$2+6)),(INDIRECT(AJ5&amp;$AD$2+6)):(INDIRECT(AJ5&amp;$AE$2+6)),,-1))/(_xlfn.XLOOKUP(0.1,(INDIRECT(AJ7&amp;$AD$2+6)):(INDIRECT(AJ7&amp;$AE$2+6)),(INDIRECT(AJ7&amp;$AD$2+6)):(INDIRECT(AJ7&amp;$AE$2+6)),,1)-_xlfn.XLOOKUP(0.1,(INDIRECT(AJ7&amp;$AD$2+6)):(INDIRECT(AJ7&amp;$AE$2+6)),(INDIRECT(AJ7&amp;$AD$2+6)):(INDIRECT(AJ7&amp;$AE$2+6)),,-1))*(0.1-_xlfn.XLOOKUP(0.1,(INDIRECT(AJ7&amp;$AD$2+6)):(INDIRECT(AJ7&amp;$AE$2+6)),(INDIRECT(AJ7&amp;$AD$2+6)):(INDIRECT(AJ7&amp;$AE$2+6)),,-1))+_xlfn.XLOOKUP(0.1,(INDIRECT(AJ7&amp;$AD$2+6)):(INDIRECT(AJ7&amp;$AE$2+6)),(INDIRECT(AJ5&amp;$AD$2+6)):(INDIRECT(AJ5&amp;$AE$2+6)),,-1)</f>
        <v>#N/A</v>
      </c>
      <c r="AG6" s="43" t="e" cm="1">
        <f t="array" aca="1" ref="AG6" ca="1">(_xlfn.XLOOKUP(0.1,(INDIRECT(AJ8&amp;$AD$2+6)):(INDIRECT(AJ8&amp;$AE$2+6)),(INDIRECT(AJ5&amp;$AD$2+6)):(INDIRECT(AJ5&amp;$AE$2+6)),,1)-_xlfn.XLOOKUP(0.1,(INDIRECT(AJ8&amp;$AD$2+6)):(INDIRECT(AJ8&amp;$AE$2+6)),(INDIRECT(AJ5&amp;$AD$2+6)):(INDIRECT(AJ5&amp;$AE$2+6)),,-1))/(_xlfn.XLOOKUP(0.1,(INDIRECT(AJ8&amp;$AD$2+6)):(INDIRECT(AJ8&amp;$AE$2+6)),(INDIRECT(AJ8&amp;$AD$2+6)):(INDIRECT(AJ8&amp;$AE$2+6)),,1)-_xlfn.XLOOKUP(0.1,(INDIRECT(AJ8&amp;$AD$2+6)):(INDIRECT(AJ8&amp;$AE$2+6)),(INDIRECT(AJ8&amp;$AD$2+6)):(INDIRECT(AJ8&amp;$AE$2+6)),,-1))*(0.1-_xlfn.XLOOKUP(0.1,(INDIRECT(AJ8&amp;$AD$2+6)):(INDIRECT(AJ8&amp;$AE$2+6)),(INDIRECT(AJ8&amp;$AD$2+6)):(INDIRECT(AJ8&amp;$AE$2+6)),,-1))+_xlfn.XLOOKUP(0.1,(INDIRECT(AJ8&amp;$AD$2+6)):(INDIRECT(AJ8&amp;$AE$2+6)),(INDIRECT(AJ5&amp;$AD$2+6)):(INDIRECT(AJ5&amp;$AE$2+6)),,-1)</f>
        <v>#N/A</v>
      </c>
      <c r="AH6" s="2"/>
      <c r="AI6" s="45" t="s">
        <v>84</v>
      </c>
      <c r="AJ6" s="10" t="s">
        <v>82</v>
      </c>
    </row>
    <row r="7" spans="1:41" x14ac:dyDescent="0.55000000000000004">
      <c r="A7" s="10">
        <v>3</v>
      </c>
      <c r="B7" s="13">
        <f t="shared" ca="1" si="0"/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 s="10">
        <f t="shared" ca="1" si="0"/>
        <v>0</v>
      </c>
      <c r="I7" s="16">
        <f t="shared" ca="1" si="0"/>
        <v>0</v>
      </c>
      <c r="J7" s="17">
        <f t="shared" ca="1" si="0"/>
        <v>0</v>
      </c>
      <c r="K7" s="10">
        <f t="shared" ca="1" si="0"/>
        <v>0</v>
      </c>
      <c r="L7" s="16">
        <f t="shared" ca="1" si="1"/>
        <v>0</v>
      </c>
      <c r="M7" s="17">
        <f t="shared" ca="1" si="1"/>
        <v>0</v>
      </c>
      <c r="N7" s="17">
        <f t="shared" ca="1" si="1"/>
        <v>0</v>
      </c>
      <c r="O7" s="10">
        <f t="shared" ca="1" si="1"/>
        <v>0</v>
      </c>
      <c r="P7" s="16">
        <f t="shared" ca="1" si="2"/>
        <v>0</v>
      </c>
      <c r="Q7" s="17">
        <f t="shared" ca="1" si="2"/>
        <v>0</v>
      </c>
      <c r="R7" s="17">
        <f t="shared" ca="1" si="2"/>
        <v>0</v>
      </c>
      <c r="S7" s="10">
        <f t="shared" ca="1" si="2"/>
        <v>0</v>
      </c>
      <c r="T7" s="18">
        <f t="shared" ca="1" si="3"/>
        <v>0</v>
      </c>
      <c r="U7" s="19">
        <f t="shared" ca="1" si="4"/>
        <v>0</v>
      </c>
      <c r="V7" s="20">
        <f t="shared" ca="1" si="5"/>
        <v>0</v>
      </c>
      <c r="W7" s="16">
        <f ca="1">IF(A7&lt;$W$2,AVERAGE(INDIRECT("E" &amp; $A7+4):$E$5),AVERAGE(INDIRECT("E" &amp; $A7+4):INDIRECT("E" &amp; $A7+4-$W$2)))</f>
        <v>0</v>
      </c>
      <c r="X7" s="17">
        <f ca="1">IF(A7&lt;$W$2,AVERAGE(INDIRECT("t" &amp; $A7+4):$T$5),AVERAGE(INDIRECT("t" &amp; $A7+4):INDIRECT("t" &amp; $A7+4-$W$2)))</f>
        <v>0</v>
      </c>
      <c r="Y7" s="17">
        <f ca="1">IF(A7&lt;$W$2,AVERAGE(INDIRECT("u" &amp; $A7+4):$T$5),AVERAGE(INDIRECT("u" &amp; $A7+4):INDIRECT("u" &amp; $A7+4-$W$2)))</f>
        <v>0</v>
      </c>
      <c r="Z7" s="10">
        <f ca="1">IF(A7&lt;$W$2,AVERAGE(INDIRECT("v" &amp; $A7+4):$T$5),AVERAGE(INDIRECT("v" &amp; $A7+4):INDIRECT("v" &amp; $A7+4-$W$2)))</f>
        <v>0</v>
      </c>
      <c r="AD7" s="33" t="s">
        <v>26</v>
      </c>
      <c r="AE7" s="58" t="e" cm="1">
        <f t="array" aca="1" ref="AE7" ca="1">(_xlfn.XLOOKUP(0.5,(INDIRECT(AJ6&amp;$AD$2+6)):(INDIRECT(AJ6&amp;$AE$2+6)),(INDIRECT(AJ5&amp;$AD$2+6)):(INDIRECT(AJ5&amp;$AE$2+6)),,1)-_xlfn.XLOOKUP(0.5,(INDIRECT(AJ6&amp;$AD$2+6)):(INDIRECT(AJ6&amp;$AE$2+6)),(INDIRECT(AJ5&amp;$AD$2+6)):(INDIRECT(AJ5&amp;$AE$2+6)),,-1))/(_xlfn.XLOOKUP(0.5,(INDIRECT(AJ6&amp;$AD$2+6)):(INDIRECT(AJ6&amp;$AE$2+6)),(INDIRECT(AJ6&amp;$AD$2+6)):(INDIRECT(AJ6&amp;$AE$2+6)),,1)-_xlfn.XLOOKUP(0.5,(INDIRECT(AJ6&amp;$AD$2+6)):(INDIRECT(AJ6&amp;$AE$2+6)),(INDIRECT(AJ6&amp;$AD$2+6)):(INDIRECT(AJ6&amp;$AE$2+6)),,-1))*(0.5-_xlfn.XLOOKUP(0.5,(INDIRECT(AJ6&amp;$AD$2+6)):(INDIRECT(AJ6&amp;$AE$2+6)),(INDIRECT(AJ6&amp;$AD$2+6)):(INDIRECT(AJ6&amp;$AE$2+6)),,-1))+_xlfn.XLOOKUP(0.5,(INDIRECT(AJ6&amp;$AD$2+6)):(INDIRECT(AJ6&amp;$AE$2+6)),(INDIRECT(AJ5&amp;$AD$2+6)):(INDIRECT(AJ5&amp;$AE$2+6)),,-1)</f>
        <v>#N/A</v>
      </c>
      <c r="AF7" s="59" t="e" cm="1">
        <f t="array" aca="1" ref="AF7" ca="1">(_xlfn.XLOOKUP(0.5,(INDIRECT(AJ7&amp;$AD$2+6)):(INDIRECT(AJ7&amp;$AE$2+6)),(INDIRECT(AJ5&amp;$AD$2+6)):(INDIRECT(AJ5&amp;$AE$2+6)),,1)-_xlfn.XLOOKUP(0.5,(INDIRECT(AJ7&amp;$AD$2+6)):(INDIRECT(AJ7&amp;$AE$2+6)),(INDIRECT(AJ5&amp;$AD$2+6)):(INDIRECT(AJ5&amp;$AE$2+6)),,-1))/(_xlfn.XLOOKUP(0.5,(INDIRECT(AJ7&amp;$AD$2+6)):(INDIRECT(AJ7&amp;$AE$2+6)),(INDIRECT(AJ7&amp;$AD$2+6)):(INDIRECT(AJ7&amp;$AE$2+6)),,1)-_xlfn.XLOOKUP(0.5,(INDIRECT(AJ7&amp;$AD$2+6)):(INDIRECT(AJ7&amp;$AE$2+6)),(INDIRECT(AJ7&amp;$AD$2+6)):(INDIRECT(AJ7&amp;$AE$2+6)),,-1))*(0.5-_xlfn.XLOOKUP(0.5,(INDIRECT(AJ7&amp;$AD$2+6)):(INDIRECT(AJ7&amp;$AE$2+6)),(INDIRECT(AJ7&amp;$AD$2+6)):(INDIRECT(AJ7&amp;$AE$2+6)),,-1))+_xlfn.XLOOKUP(0.5,(INDIRECT(AJ7&amp;$AD$2+6)):(INDIRECT(AJ7&amp;$AE$2+6)),(INDIRECT(AJ5&amp;$AD$2+6)):(INDIRECT(AJ5&amp;$AE$2+6)),,-1)</f>
        <v>#N/A</v>
      </c>
      <c r="AG7" s="60" t="e" cm="1">
        <f t="array" aca="1" ref="AG7" ca="1">(_xlfn.XLOOKUP(0.5,(INDIRECT(AJ8&amp;$AD$2+6)):(INDIRECT(AJ8&amp;$AE$2+6)),(INDIRECT(AJ5&amp;$AD$2+6)):(INDIRECT(AJ5&amp;$AE$2+6)),,1)-_xlfn.XLOOKUP(0.5,(INDIRECT(AJ8&amp;$AD$2+6)):(INDIRECT(AJ8&amp;$AE$2+6)),(INDIRECT(AJ5&amp;$AD$2+6)):(INDIRECT(AJ5&amp;$AE$2+6)),,-1))/(_xlfn.XLOOKUP(0.5,(INDIRECT(AJ8&amp;$AD$2+6)):(INDIRECT(AJ8&amp;$AE$2+6)),(INDIRECT(AJ8&amp;$AD$2+6)):(INDIRECT(AJ8&amp;$AE$2+6)),,1)-_xlfn.XLOOKUP(0.5,(INDIRECT(AJ8&amp;$AD$2+6)):(INDIRECT(AJ8&amp;$AE$2+6)),(INDIRECT(AJ8&amp;$AD$2+6)):(INDIRECT(AJ8&amp;$AE$2+6)),,-1))*(0.5-_xlfn.XLOOKUP(0.5,(INDIRECT(AJ8&amp;$AD$2+6)):(INDIRECT(AJ8&amp;$AE$2+6)),(INDIRECT(AJ8&amp;$AD$2+6)):(INDIRECT(AJ8&amp;$AE$2+6)),,-1))+_xlfn.XLOOKUP(0.5,(INDIRECT(AJ8&amp;$AD$2+6)):(INDIRECT(AJ8&amp;$AE$2+6)),(INDIRECT(AJ5&amp;$AD$2+6)):(INDIRECT(AJ5&amp;$AE$2+6)),,-1)</f>
        <v>#N/A</v>
      </c>
      <c r="AH7" s="2"/>
      <c r="AI7" s="45" t="s">
        <v>85</v>
      </c>
      <c r="AJ7" s="10" t="s">
        <v>20</v>
      </c>
    </row>
    <row r="8" spans="1:41" x14ac:dyDescent="0.55000000000000004">
      <c r="A8" s="10">
        <v>4</v>
      </c>
      <c r="B8" s="13">
        <f t="shared" ca="1" si="0"/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 s="10">
        <f t="shared" ca="1" si="0"/>
        <v>0</v>
      </c>
      <c r="I8" s="16">
        <f t="shared" ca="1" si="0"/>
        <v>0</v>
      </c>
      <c r="J8" s="17">
        <f t="shared" ca="1" si="0"/>
        <v>0</v>
      </c>
      <c r="K8" s="10">
        <f t="shared" ca="1" si="0"/>
        <v>0</v>
      </c>
      <c r="L8" s="16">
        <f t="shared" ca="1" si="1"/>
        <v>0</v>
      </c>
      <c r="M8" s="17">
        <f t="shared" ca="1" si="1"/>
        <v>0</v>
      </c>
      <c r="N8" s="17">
        <f t="shared" ca="1" si="1"/>
        <v>0</v>
      </c>
      <c r="O8" s="10">
        <f t="shared" ca="1" si="1"/>
        <v>0</v>
      </c>
      <c r="P8" s="16">
        <f t="shared" ca="1" si="2"/>
        <v>0</v>
      </c>
      <c r="Q8" s="17">
        <f t="shared" ca="1" si="2"/>
        <v>0</v>
      </c>
      <c r="R8" s="17">
        <f t="shared" ca="1" si="2"/>
        <v>0</v>
      </c>
      <c r="S8" s="10">
        <f t="shared" ca="1" si="2"/>
        <v>0</v>
      </c>
      <c r="T8" s="18">
        <f t="shared" ca="1" si="3"/>
        <v>0</v>
      </c>
      <c r="U8" s="19">
        <f t="shared" ca="1" si="4"/>
        <v>0</v>
      </c>
      <c r="V8" s="20">
        <f t="shared" ca="1" si="5"/>
        <v>0</v>
      </c>
      <c r="W8" s="16">
        <f ca="1">IF(A8&lt;$W$2,AVERAGE(INDIRECT("E" &amp; $A8+4):$E$5),AVERAGE(INDIRECT("E" &amp; $A8+4):INDIRECT("E" &amp; $A8+4-$W$2)))</f>
        <v>0</v>
      </c>
      <c r="X8" s="17">
        <f ca="1">IF(A8&lt;$W$2,AVERAGE(INDIRECT("t" &amp; $A8+4):$T$5),AVERAGE(INDIRECT("t" &amp; $A8+4):INDIRECT("t" &amp; $A8+4-$W$2)))</f>
        <v>0</v>
      </c>
      <c r="Y8" s="17">
        <f ca="1">IF(A8&lt;$W$2,AVERAGE(INDIRECT("u" &amp; $A8+4):$T$5),AVERAGE(INDIRECT("u" &amp; $A8+4):INDIRECT("u" &amp; $A8+4-$W$2)))</f>
        <v>0</v>
      </c>
      <c r="Z8" s="10">
        <f ca="1">IF(A8&lt;$W$2,AVERAGE(INDIRECT("v" &amp; $A8+4):$T$5),AVERAGE(INDIRECT("v" &amp; $A8+4):INDIRECT("v" &amp; $A8+4-$W$2)))</f>
        <v>0</v>
      </c>
      <c r="AD8" s="34" t="s">
        <v>27</v>
      </c>
      <c r="AE8" s="39" t="e" cm="1">
        <f t="array" aca="1" ref="AE8" ca="1">(_xlfn.XLOOKUP(0.9,(INDIRECT(AJ6&amp;$AD$2+6)):(INDIRECT(AJ6&amp;$AE$2+6)),(INDIRECT(AJ5&amp;$AD$2+6)):(INDIRECT(AJ5&amp;$AE$2+6)),,1)-_xlfn.XLOOKUP(0.9,(INDIRECT(AJ6&amp;$AD$2+6)):(INDIRECT(AJ6&amp;$AE$2+6)),(INDIRECT(AJ5&amp;$AD$2+6)):(INDIRECT(AJ5&amp;$AE$2+6)),,-1))/(_xlfn.XLOOKUP(0.9,(INDIRECT(AJ6&amp;$AD$2+6)):(INDIRECT(AJ6&amp;$AE$2+6)),(INDIRECT(AJ6&amp;$AD$2+6)):(INDIRECT(AJ6&amp;$AE$2+6)),,1)-_xlfn.XLOOKUP(0.9,(INDIRECT(AJ6&amp;$AD$2+6)):(INDIRECT(AJ6&amp;$AE$2+6)),(INDIRECT(AJ6&amp;$AD$2+6)):(INDIRECT(AJ6&amp;$AE$2+6)),,-1))*(0.9-_xlfn.XLOOKUP(0.9,(INDIRECT(AJ6&amp;$AD$2+6)):(INDIRECT(AJ6&amp;$AE$2+6)),(INDIRECT(AJ6&amp;$AD$2+6)):(INDIRECT(AJ6&amp;$AE$2+6)),,-1))+_xlfn.XLOOKUP(0.9,(INDIRECT(AJ6&amp;$AD$2+6)):(INDIRECT(AJ6&amp;$AE$2+6)),(INDIRECT(AJ5&amp;$AD$2+6)):(INDIRECT(AJ5&amp;$AE$2+6)),,-1)</f>
        <v>#N/A</v>
      </c>
      <c r="AF8" s="35" t="e" cm="1">
        <f t="array" aca="1" ref="AF8" ca="1">(_xlfn.XLOOKUP(0.9,(INDIRECT(AJ7&amp;$AD$2+6)):(INDIRECT(AJ7&amp;$AE$2+6)),(INDIRECT(AJ5&amp;$AD$2+6)):(INDIRECT(AJ5&amp;$AE$2+6)),,1)-_xlfn.XLOOKUP(0.9,(INDIRECT(AJ7&amp;$AD$2+6)):(INDIRECT(AJ7&amp;$AE$2+6)),(INDIRECT(AJ5&amp;$AD$2+6)):(INDIRECT(AJ5&amp;$AE$2+6)),,-1))/(_xlfn.XLOOKUP(0.9,(INDIRECT(AJ7&amp;$AD$2+6)):(INDIRECT(AJ7&amp;$AE$2+6)),(INDIRECT(AJ7&amp;$AD$2+6)):(INDIRECT(AJ7&amp;$AE$2+6)),,1)-_xlfn.XLOOKUP(0.9,(INDIRECT(AJ7&amp;$AD$2+6)):(INDIRECT(AJ7&amp;$AE$2+6)),(INDIRECT(AJ7&amp;$AD$2+6)):(INDIRECT(AJ7&amp;$AE$2+6)),,-1))*(0.9-_xlfn.XLOOKUP(0.9,(INDIRECT(AJ7&amp;$AD$2+6)):(INDIRECT(AJ7&amp;$AE$2+6)),(INDIRECT(AJ7&amp;$AD$2+6)):(INDIRECT(AJ7&amp;$AE$2+6)),,-1))+_xlfn.XLOOKUP(0.9,(INDIRECT(AJ7&amp;$AD$2+6)):(INDIRECT(AJ7&amp;$AE$2+6)),(INDIRECT(AJ5&amp;$AD$2+6)):(INDIRECT(AJ5&amp;$AE$2+6)),,-1)</f>
        <v>#N/A</v>
      </c>
      <c r="AG8" s="36" t="e" cm="1">
        <f t="array" aca="1" ref="AG8" ca="1">(_xlfn.XLOOKUP(0.9,(INDIRECT(AJ8&amp;$AD$2+6)):(INDIRECT(AJ8&amp;$AE$2+6)),(INDIRECT(AJ5&amp;$AD$2+6)):(INDIRECT(AJ5&amp;$AE$2+6)),,1)-_xlfn.XLOOKUP(0.9,(INDIRECT(AJ8&amp;$AD$2+6)):(INDIRECT(AJ8&amp;$AE$2+6)),(INDIRECT(AJ5&amp;$AD$2+6)):(INDIRECT(AJ5&amp;$AE$2+6)),,-1))/(_xlfn.XLOOKUP(0.9,(INDIRECT(AJ8&amp;$AD$2+6)):(INDIRECT(AJ8&amp;$AE$2+6)),(INDIRECT(AJ8&amp;$AD$2+6)):(INDIRECT(AJ8&amp;$AE$2+6)),,1)-_xlfn.XLOOKUP(0.9,(INDIRECT(AJ8&amp;$AD$2+6)):(INDIRECT(AJ8&amp;$AE$2+6)),(INDIRECT(AJ8&amp;$AD$2+6)):(INDIRECT(AJ8&amp;$AE$2+6)),,-1))*(0.9-_xlfn.XLOOKUP(0.9,(INDIRECT(AJ8&amp;$AD$2+6)):(INDIRECT(AJ8&amp;$AE$2+6)),(INDIRECT(AJ8&amp;$AD$2+6)):(INDIRECT(AJ8&amp;$AE$2+6)),,-1))+_xlfn.XLOOKUP(0.9,(INDIRECT(AJ8&amp;$AD$2+6)):(INDIRECT(AJ8&amp;$AE$2+6)),(INDIRECT(AJ5&amp;$AD$2+6)):(INDIRECT(AJ5&amp;$AE$2+6)),,-1)</f>
        <v>#N/A</v>
      </c>
      <c r="AH8" s="2"/>
      <c r="AI8" s="46" t="s">
        <v>86</v>
      </c>
      <c r="AJ8" s="28" t="s">
        <v>21</v>
      </c>
    </row>
    <row r="9" spans="1:41" x14ac:dyDescent="0.55000000000000004">
      <c r="A9" s="10">
        <v>5</v>
      </c>
      <c r="B9" s="13">
        <f t="shared" ca="1" si="0"/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 s="10">
        <f t="shared" ca="1" si="0"/>
        <v>0</v>
      </c>
      <c r="I9" s="16">
        <f t="shared" ca="1" si="0"/>
        <v>0</v>
      </c>
      <c r="J9" s="17">
        <f t="shared" ca="1" si="0"/>
        <v>0</v>
      </c>
      <c r="K9" s="10">
        <f t="shared" ca="1" si="0"/>
        <v>0</v>
      </c>
      <c r="L9" s="16">
        <f t="shared" ca="1" si="1"/>
        <v>0</v>
      </c>
      <c r="M9" s="17">
        <f t="shared" ca="1" si="1"/>
        <v>0</v>
      </c>
      <c r="N9" s="17">
        <f t="shared" ca="1" si="1"/>
        <v>0</v>
      </c>
      <c r="O9" s="10">
        <f t="shared" ca="1" si="1"/>
        <v>0</v>
      </c>
      <c r="P9" s="16">
        <f t="shared" ca="1" si="2"/>
        <v>0</v>
      </c>
      <c r="Q9" s="17">
        <f t="shared" ca="1" si="2"/>
        <v>0</v>
      </c>
      <c r="R9" s="17">
        <f t="shared" ca="1" si="2"/>
        <v>0</v>
      </c>
      <c r="S9" s="10">
        <f t="shared" ca="1" si="2"/>
        <v>0</v>
      </c>
      <c r="T9" s="18">
        <f t="shared" ca="1" si="3"/>
        <v>0</v>
      </c>
      <c r="U9" s="19">
        <f t="shared" ca="1" si="4"/>
        <v>0</v>
      </c>
      <c r="V9" s="20">
        <f t="shared" ca="1" si="5"/>
        <v>0</v>
      </c>
      <c r="W9" s="16">
        <f ca="1">IF(A9&lt;$W$2,AVERAGE(INDIRECT("E" &amp; $A9+4):$E$5),AVERAGE(INDIRECT("E" &amp; $A9+4):INDIRECT("E" &amp; $A9+4-$W$2)))</f>
        <v>0</v>
      </c>
      <c r="X9" s="17">
        <f ca="1">IF(A9&lt;$W$2,AVERAGE(INDIRECT("t" &amp; $A9+4):$T$5),AVERAGE(INDIRECT("t" &amp; $A9+4):INDIRECT("t" &amp; $A9+4-$W$2)))</f>
        <v>0</v>
      </c>
      <c r="Y9" s="17">
        <f ca="1">IF(A9&lt;$W$2,AVERAGE(INDIRECT("u" &amp; $A9+4):$T$5),AVERAGE(INDIRECT("u" &amp; $A9+4):INDIRECT("u" &amp; $A9+4-$W$2)))</f>
        <v>0</v>
      </c>
      <c r="Z9" s="10">
        <f ca="1">IF(A9&lt;$W$2,AVERAGE(INDIRECT("v" &amp; $A9+4):$T$5),AVERAGE(INDIRECT("v" &amp; $A9+4):INDIRECT("v" &amp; $A9+4-$W$2)))</f>
        <v>0</v>
      </c>
    </row>
    <row r="10" spans="1:41" x14ac:dyDescent="0.55000000000000004">
      <c r="A10" s="10">
        <v>6</v>
      </c>
      <c r="B10" s="13">
        <f t="shared" ca="1" si="0"/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 s="10">
        <f t="shared" ca="1" si="0"/>
        <v>0</v>
      </c>
      <c r="I10" s="16">
        <f t="shared" ca="1" si="0"/>
        <v>0</v>
      </c>
      <c r="J10" s="17">
        <f t="shared" ca="1" si="0"/>
        <v>0</v>
      </c>
      <c r="K10" s="10">
        <f t="shared" ca="1" si="0"/>
        <v>0</v>
      </c>
      <c r="L10" s="16">
        <f t="shared" ca="1" si="1"/>
        <v>0</v>
      </c>
      <c r="M10" s="17">
        <f t="shared" ca="1" si="1"/>
        <v>0</v>
      </c>
      <c r="N10" s="17">
        <f t="shared" ca="1" si="1"/>
        <v>0</v>
      </c>
      <c r="O10" s="10">
        <f t="shared" ca="1" si="1"/>
        <v>0</v>
      </c>
      <c r="P10" s="16">
        <f t="shared" ca="1" si="2"/>
        <v>0</v>
      </c>
      <c r="Q10" s="17">
        <f t="shared" ca="1" si="2"/>
        <v>0</v>
      </c>
      <c r="R10" s="17">
        <f t="shared" ca="1" si="2"/>
        <v>0</v>
      </c>
      <c r="S10" s="10">
        <f t="shared" ca="1" si="2"/>
        <v>0</v>
      </c>
      <c r="T10" s="18">
        <f t="shared" ca="1" si="3"/>
        <v>0</v>
      </c>
      <c r="U10" s="19">
        <f t="shared" ca="1" si="4"/>
        <v>0</v>
      </c>
      <c r="V10" s="20">
        <f t="shared" ca="1" si="5"/>
        <v>0</v>
      </c>
      <c r="W10" s="16">
        <f ca="1">IF(A10&lt;$W$2,AVERAGE(INDIRECT("E" &amp; $A10+4):$E$5),AVERAGE(INDIRECT("E" &amp; $A10+4):INDIRECT("E" &amp; $A10+4-$W$2)))</f>
        <v>0</v>
      </c>
      <c r="X10" s="17">
        <f ca="1">IF(A10&lt;$W$2,AVERAGE(INDIRECT("t" &amp; $A10+4):$T$5),AVERAGE(INDIRECT("t" &amp; $A10+4):INDIRECT("t" &amp; $A10+4-$W$2)))</f>
        <v>0</v>
      </c>
      <c r="Y10" s="17">
        <f ca="1">IF(A10&lt;$W$2,AVERAGE(INDIRECT("u" &amp; $A10+4):$T$5),AVERAGE(INDIRECT("u" &amp; $A10+4):INDIRECT("u" &amp; $A10+4-$W$2)))</f>
        <v>0</v>
      </c>
      <c r="Z10" s="10">
        <f ca="1">IF(A10&lt;$W$2,AVERAGE(INDIRECT("v" &amp; $A10+4):$T$5),AVERAGE(INDIRECT("v" &amp; $A10+4):INDIRECT("v" &amp; $A10+4-$W$2)))</f>
        <v>0</v>
      </c>
    </row>
    <row r="11" spans="1:41" x14ac:dyDescent="0.55000000000000004">
      <c r="A11" s="10">
        <v>7</v>
      </c>
      <c r="B11" s="13">
        <f t="shared" ca="1" si="0"/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 s="10">
        <f t="shared" ca="1" si="0"/>
        <v>0</v>
      </c>
      <c r="I11" s="16">
        <f t="shared" ca="1" si="0"/>
        <v>0</v>
      </c>
      <c r="J11" s="17">
        <f t="shared" ca="1" si="0"/>
        <v>0</v>
      </c>
      <c r="K11" s="10">
        <f t="shared" ca="1" si="0"/>
        <v>0</v>
      </c>
      <c r="L11" s="16">
        <f t="shared" ca="1" si="1"/>
        <v>0</v>
      </c>
      <c r="M11" s="17">
        <f t="shared" ca="1" si="1"/>
        <v>0</v>
      </c>
      <c r="N11" s="17">
        <f t="shared" ca="1" si="1"/>
        <v>0</v>
      </c>
      <c r="O11" s="10">
        <f t="shared" ca="1" si="1"/>
        <v>0</v>
      </c>
      <c r="P11" s="16">
        <f t="shared" ca="1" si="2"/>
        <v>0</v>
      </c>
      <c r="Q11" s="17">
        <f t="shared" ca="1" si="2"/>
        <v>0</v>
      </c>
      <c r="R11" s="17">
        <f t="shared" ca="1" si="2"/>
        <v>0</v>
      </c>
      <c r="S11" s="10">
        <f t="shared" ca="1" si="2"/>
        <v>0</v>
      </c>
      <c r="T11" s="18">
        <f t="shared" ca="1" si="3"/>
        <v>0</v>
      </c>
      <c r="U11" s="19">
        <f t="shared" ca="1" si="4"/>
        <v>0</v>
      </c>
      <c r="V11" s="20">
        <f t="shared" ca="1" si="5"/>
        <v>0</v>
      </c>
      <c r="W11" s="16">
        <f ca="1">IF(A11&lt;$W$2,AVERAGE(INDIRECT("E" &amp; $A11+4):$E$5),AVERAGE(INDIRECT("E" &amp; $A11+4):INDIRECT("E" &amp; $A11+4-$W$2)))</f>
        <v>0</v>
      </c>
      <c r="X11" s="17">
        <f ca="1">IF(A11&lt;$W$2,AVERAGE(INDIRECT("t" &amp; $A11+4):$T$5),AVERAGE(INDIRECT("t" &amp; $A11+4):INDIRECT("t" &amp; $A11+4-$W$2)))</f>
        <v>0</v>
      </c>
      <c r="Y11" s="17">
        <f ca="1">IF(A11&lt;$W$2,AVERAGE(INDIRECT("u" &amp; $A11+4):$T$5),AVERAGE(INDIRECT("u" &amp; $A11+4):INDIRECT("u" &amp; $A11+4-$W$2)))</f>
        <v>0</v>
      </c>
      <c r="Z11" s="10">
        <f ca="1">IF(A11&lt;$W$2,AVERAGE(INDIRECT("v" &amp; $A11+4):$T$5),AVERAGE(INDIRECT("v" &amp; $A11+4):INDIRECT("v" &amp; $A11+4-$W$2)))</f>
        <v>0</v>
      </c>
      <c r="AC11" s="65" t="s">
        <v>88</v>
      </c>
      <c r="AD11" s="65"/>
      <c r="AE11" s="65"/>
      <c r="AF11" s="65"/>
      <c r="AG11" s="65"/>
      <c r="AH11" s="65"/>
      <c r="AI11" s="65"/>
      <c r="AJ11" s="65"/>
    </row>
    <row r="12" spans="1:41" x14ac:dyDescent="0.55000000000000004">
      <c r="A12" s="10">
        <v>8</v>
      </c>
      <c r="B12" s="13">
        <f t="shared" ca="1" si="0"/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 s="10">
        <f t="shared" ca="1" si="0"/>
        <v>0</v>
      </c>
      <c r="I12" s="16">
        <f t="shared" ca="1" si="0"/>
        <v>0</v>
      </c>
      <c r="J12" s="17">
        <f t="shared" ca="1" si="0"/>
        <v>0</v>
      </c>
      <c r="K12" s="10">
        <f t="shared" ca="1" si="0"/>
        <v>0</v>
      </c>
      <c r="L12" s="16">
        <f t="shared" ca="1" si="1"/>
        <v>0</v>
      </c>
      <c r="M12" s="17">
        <f t="shared" ca="1" si="1"/>
        <v>0</v>
      </c>
      <c r="N12" s="17">
        <f t="shared" ca="1" si="1"/>
        <v>0</v>
      </c>
      <c r="O12" s="10">
        <f t="shared" ca="1" si="1"/>
        <v>0</v>
      </c>
      <c r="P12" s="16">
        <f t="shared" ca="1" si="2"/>
        <v>0</v>
      </c>
      <c r="Q12" s="17">
        <f t="shared" ca="1" si="2"/>
        <v>0</v>
      </c>
      <c r="R12" s="17">
        <f t="shared" ca="1" si="2"/>
        <v>0</v>
      </c>
      <c r="S12" s="10">
        <f t="shared" ca="1" si="2"/>
        <v>0</v>
      </c>
      <c r="T12" s="18">
        <f t="shared" ca="1" si="3"/>
        <v>0</v>
      </c>
      <c r="U12" s="19">
        <f t="shared" ca="1" si="4"/>
        <v>0</v>
      </c>
      <c r="V12" s="20">
        <f t="shared" ca="1" si="5"/>
        <v>0</v>
      </c>
      <c r="W12" s="16">
        <f ca="1">IF(A12&lt;$W$2,AVERAGE(INDIRECT("E" &amp; $A12+4):$E$5),AVERAGE(INDIRECT("E" &amp; $A12+4):INDIRECT("E" &amp; $A12+4-$W$2)))</f>
        <v>0</v>
      </c>
      <c r="X12" s="17">
        <f ca="1">IF(A12&lt;$W$2,AVERAGE(INDIRECT("t" &amp; $A12+4):$T$5),AVERAGE(INDIRECT("t" &amp; $A12+4):INDIRECT("t" &amp; $A12+4-$W$2)))</f>
        <v>0</v>
      </c>
      <c r="Y12" s="17">
        <f ca="1">IF(A12&lt;$W$2,AVERAGE(INDIRECT("u" &amp; $A12+4):$T$5),AVERAGE(INDIRECT("u" &amp; $A12+4):INDIRECT("u" &amp; $A12+4-$W$2)))</f>
        <v>0</v>
      </c>
      <c r="Z12" s="10">
        <f ca="1">IF(A12&lt;$W$2,AVERAGE(INDIRECT("v" &amp; $A12+4):$T$5),AVERAGE(INDIRECT("v" &amp; $A12+4):INDIRECT("v" &amp; $A12+4-$W$2)))</f>
        <v>0</v>
      </c>
      <c r="AC12" s="65"/>
      <c r="AD12" s="65"/>
      <c r="AE12" s="65"/>
      <c r="AF12" s="65"/>
      <c r="AG12" s="65"/>
      <c r="AH12" s="65"/>
      <c r="AI12" s="65"/>
      <c r="AJ12" s="65"/>
    </row>
    <row r="13" spans="1:41" x14ac:dyDescent="0.55000000000000004">
      <c r="A13" s="10">
        <v>9</v>
      </c>
      <c r="B13" s="13">
        <f t="shared" ca="1" si="0"/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 s="10">
        <f t="shared" ca="1" si="0"/>
        <v>0</v>
      </c>
      <c r="I13" s="16">
        <f t="shared" ca="1" si="0"/>
        <v>0</v>
      </c>
      <c r="J13" s="17">
        <f t="shared" ca="1" si="0"/>
        <v>0</v>
      </c>
      <c r="K13" s="10">
        <f t="shared" ca="1" si="0"/>
        <v>0</v>
      </c>
      <c r="L13" s="16">
        <f t="shared" ca="1" si="1"/>
        <v>0</v>
      </c>
      <c r="M13" s="17">
        <f t="shared" ca="1" si="1"/>
        <v>0</v>
      </c>
      <c r="N13" s="17">
        <f t="shared" ca="1" si="1"/>
        <v>0</v>
      </c>
      <c r="O13" s="10">
        <f t="shared" ca="1" si="1"/>
        <v>0</v>
      </c>
      <c r="P13" s="16">
        <f t="shared" ca="1" si="2"/>
        <v>0</v>
      </c>
      <c r="Q13" s="17">
        <f t="shared" ca="1" si="2"/>
        <v>0</v>
      </c>
      <c r="R13" s="17">
        <f t="shared" ca="1" si="2"/>
        <v>0</v>
      </c>
      <c r="S13" s="10">
        <f t="shared" ca="1" si="2"/>
        <v>0</v>
      </c>
      <c r="T13" s="18">
        <f t="shared" ca="1" si="3"/>
        <v>0</v>
      </c>
      <c r="U13" s="19">
        <f t="shared" ca="1" si="4"/>
        <v>0</v>
      </c>
      <c r="V13" s="20">
        <f t="shared" ca="1" si="5"/>
        <v>0</v>
      </c>
      <c r="W13" s="16">
        <f ca="1">IF(A13&lt;$W$2,AVERAGE(INDIRECT("E" &amp; $A13+4):$E$5),AVERAGE(INDIRECT("E" &amp; $A13+4):INDIRECT("E" &amp; $A13+4-$W$2)))</f>
        <v>0</v>
      </c>
      <c r="X13" s="17">
        <f ca="1">IF(A13&lt;$W$2,AVERAGE(INDIRECT("t" &amp; $A13+4):$T$5),AVERAGE(INDIRECT("t" &amp; $A13+4):INDIRECT("t" &amp; $A13+4-$W$2)))</f>
        <v>0</v>
      </c>
      <c r="Y13" s="17">
        <f ca="1">IF(A13&lt;$W$2,AVERAGE(INDIRECT("u" &amp; $A13+4):$T$5),AVERAGE(INDIRECT("u" &amp; $A13+4):INDIRECT("u" &amp; $A13+4-$W$2)))</f>
        <v>0</v>
      </c>
      <c r="Z13" s="10">
        <f ca="1">IF(A13&lt;$W$2,AVERAGE(INDIRECT("v" &amp; $A13+4):$T$5),AVERAGE(INDIRECT("v" &amp; $A13+4):INDIRECT("v" &amp; $A13+4-$W$2)))</f>
        <v>0</v>
      </c>
    </row>
    <row r="14" spans="1:41" x14ac:dyDescent="0.55000000000000004">
      <c r="A14" s="10">
        <v>10</v>
      </c>
      <c r="B14" s="13">
        <f t="shared" ca="1" si="0"/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 s="10">
        <f t="shared" ca="1" si="0"/>
        <v>0</v>
      </c>
      <c r="I14" s="16">
        <f t="shared" ca="1" si="0"/>
        <v>0</v>
      </c>
      <c r="J14" s="17">
        <f t="shared" ca="1" si="0"/>
        <v>0</v>
      </c>
      <c r="K14" s="10">
        <f t="shared" ca="1" si="0"/>
        <v>0</v>
      </c>
      <c r="L14" s="16">
        <f t="shared" ca="1" si="1"/>
        <v>0</v>
      </c>
      <c r="M14" s="17">
        <f t="shared" ca="1" si="1"/>
        <v>0</v>
      </c>
      <c r="N14" s="17">
        <f t="shared" ca="1" si="1"/>
        <v>0</v>
      </c>
      <c r="O14" s="10">
        <f t="shared" ca="1" si="1"/>
        <v>0</v>
      </c>
      <c r="P14" s="16">
        <f t="shared" ca="1" si="2"/>
        <v>0</v>
      </c>
      <c r="Q14" s="17">
        <f t="shared" ca="1" si="2"/>
        <v>0</v>
      </c>
      <c r="R14" s="17">
        <f t="shared" ca="1" si="2"/>
        <v>0</v>
      </c>
      <c r="S14" s="10">
        <f t="shared" ca="1" si="2"/>
        <v>0</v>
      </c>
      <c r="T14" s="18">
        <f t="shared" ca="1" si="3"/>
        <v>0</v>
      </c>
      <c r="U14" s="19">
        <f t="shared" ca="1" si="4"/>
        <v>0</v>
      </c>
      <c r="V14" s="20">
        <f t="shared" ca="1" si="5"/>
        <v>0</v>
      </c>
      <c r="W14" s="16">
        <f ca="1">IF(A14&lt;$W$2,AVERAGE(INDIRECT("E" &amp; $A14+4):$E$5),AVERAGE(INDIRECT("E" &amp; $A14+4):INDIRECT("E" &amp; $A14+4-$W$2)))</f>
        <v>0</v>
      </c>
      <c r="X14" s="17">
        <f ca="1">IF(A14&lt;$W$2,AVERAGE(INDIRECT("t" &amp; $A14+4):$T$5),AVERAGE(INDIRECT("t" &amp; $A14+4):INDIRECT("t" &amp; $A14+4-$W$2)))</f>
        <v>0</v>
      </c>
      <c r="Y14" s="17">
        <f ca="1">IF(A14&lt;$W$2,AVERAGE(INDIRECT("u" &amp; $A14+4):$T$5),AVERAGE(INDIRECT("u" &amp; $A14+4):INDIRECT("u" &amp; $A14+4-$W$2)))</f>
        <v>0</v>
      </c>
      <c r="Z14" s="10">
        <f ca="1">IF(A14&lt;$W$2,AVERAGE(INDIRECT("v" &amp; $A14+4):$T$5),AVERAGE(INDIRECT("v" &amp; $A14+4):INDIRECT("v" &amp; $A14+4-$W$2)))</f>
        <v>0</v>
      </c>
    </row>
    <row r="15" spans="1:41" x14ac:dyDescent="0.55000000000000004">
      <c r="A15" s="10">
        <v>11</v>
      </c>
      <c r="B15" s="13">
        <f t="shared" ref="B15:K24" ca="1" si="6">(INDIRECT("'" &amp; $B$1 &amp; "'!" &amp; B$3 &amp; $A15 +11))</f>
        <v>0</v>
      </c>
      <c r="C15">
        <f t="shared" ca="1" si="6"/>
        <v>0</v>
      </c>
      <c r="D15">
        <f t="shared" ca="1" si="6"/>
        <v>0</v>
      </c>
      <c r="E15">
        <f t="shared" ca="1" si="6"/>
        <v>0</v>
      </c>
      <c r="F15">
        <f t="shared" ca="1" si="6"/>
        <v>0</v>
      </c>
      <c r="G15">
        <f t="shared" ca="1" si="6"/>
        <v>0</v>
      </c>
      <c r="H15" s="10">
        <f t="shared" ca="1" si="6"/>
        <v>0</v>
      </c>
      <c r="I15" s="16">
        <f t="shared" ca="1" si="6"/>
        <v>0</v>
      </c>
      <c r="J15" s="17">
        <f t="shared" ca="1" si="6"/>
        <v>0</v>
      </c>
      <c r="K15" s="10">
        <f t="shared" ca="1" si="6"/>
        <v>0</v>
      </c>
      <c r="L15" s="16">
        <f t="shared" ca="1" si="1"/>
        <v>0</v>
      </c>
      <c r="M15" s="17">
        <f t="shared" ca="1" si="1"/>
        <v>0</v>
      </c>
      <c r="N15" s="17">
        <f t="shared" ca="1" si="1"/>
        <v>0</v>
      </c>
      <c r="O15" s="10">
        <f t="shared" ca="1" si="1"/>
        <v>0</v>
      </c>
      <c r="P15" s="16">
        <f t="shared" ca="1" si="2"/>
        <v>0</v>
      </c>
      <c r="Q15" s="17">
        <f t="shared" ca="1" si="2"/>
        <v>0</v>
      </c>
      <c r="R15" s="17">
        <f t="shared" ca="1" si="2"/>
        <v>0</v>
      </c>
      <c r="S15" s="10">
        <f t="shared" ca="1" si="2"/>
        <v>0</v>
      </c>
      <c r="T15" s="18">
        <f t="shared" ca="1" si="3"/>
        <v>0</v>
      </c>
      <c r="U15" s="19">
        <f t="shared" ca="1" si="4"/>
        <v>0</v>
      </c>
      <c r="V15" s="20">
        <f t="shared" ca="1" si="5"/>
        <v>0</v>
      </c>
      <c r="W15" s="16">
        <f ca="1">IF(A15&lt;$W$2,AVERAGE(INDIRECT("E" &amp; $A15+4):$E$5),AVERAGE(INDIRECT("E" &amp; $A15+4):INDIRECT("E" &amp; $A15+4-$W$2)))</f>
        <v>0</v>
      </c>
      <c r="X15" s="17">
        <f ca="1">IF(A15&lt;$W$2,AVERAGE(INDIRECT("t" &amp; $A15+4):$T$5),AVERAGE(INDIRECT("t" &amp; $A15+4):INDIRECT("t" &amp; $A15+4-$W$2)))</f>
        <v>0</v>
      </c>
      <c r="Y15" s="17">
        <f ca="1">IF(A15&lt;$W$2,AVERAGE(INDIRECT("u" &amp; $A15+4):$T$5),AVERAGE(INDIRECT("u" &amp; $A15+4):INDIRECT("u" &amp; $A15+4-$W$2)))</f>
        <v>0</v>
      </c>
      <c r="Z15" s="10">
        <f ca="1">IF(A15&lt;$W$2,AVERAGE(INDIRECT("v" &amp; $A15+4):$T$5),AVERAGE(INDIRECT("v" &amp; $A15+4):INDIRECT("v" &amp; $A15+4-$W$2)))</f>
        <v>0</v>
      </c>
    </row>
    <row r="16" spans="1:41" x14ac:dyDescent="0.55000000000000004">
      <c r="A16" s="10">
        <v>12</v>
      </c>
      <c r="B16" s="13">
        <f t="shared" ca="1" si="6"/>
        <v>0</v>
      </c>
      <c r="C16">
        <f t="shared" ca="1" si="6"/>
        <v>0</v>
      </c>
      <c r="D16">
        <f t="shared" ca="1" si="6"/>
        <v>0</v>
      </c>
      <c r="E16">
        <f t="shared" ca="1" si="6"/>
        <v>0</v>
      </c>
      <c r="F16">
        <f t="shared" ca="1" si="6"/>
        <v>0</v>
      </c>
      <c r="G16">
        <f t="shared" ca="1" si="6"/>
        <v>0</v>
      </c>
      <c r="H16" s="10">
        <f t="shared" ca="1" si="6"/>
        <v>0</v>
      </c>
      <c r="I16" s="16">
        <f t="shared" ca="1" si="6"/>
        <v>0</v>
      </c>
      <c r="J16" s="17">
        <f t="shared" ca="1" si="6"/>
        <v>0</v>
      </c>
      <c r="K16" s="10">
        <f t="shared" ca="1" si="6"/>
        <v>0</v>
      </c>
      <c r="L16" s="16">
        <f t="shared" ca="1" si="1"/>
        <v>0</v>
      </c>
      <c r="M16" s="17">
        <f t="shared" ca="1" si="1"/>
        <v>0</v>
      </c>
      <c r="N16" s="17">
        <f t="shared" ca="1" si="1"/>
        <v>0</v>
      </c>
      <c r="O16" s="10">
        <f t="shared" ca="1" si="1"/>
        <v>0</v>
      </c>
      <c r="P16" s="16">
        <f t="shared" ca="1" si="2"/>
        <v>0</v>
      </c>
      <c r="Q16" s="17">
        <f t="shared" ca="1" si="2"/>
        <v>0</v>
      </c>
      <c r="R16" s="17">
        <f t="shared" ca="1" si="2"/>
        <v>0</v>
      </c>
      <c r="S16" s="10">
        <f t="shared" ca="1" si="2"/>
        <v>0</v>
      </c>
      <c r="T16" s="18">
        <f t="shared" ca="1" si="3"/>
        <v>0</v>
      </c>
      <c r="U16" s="19">
        <f t="shared" ca="1" si="4"/>
        <v>0</v>
      </c>
      <c r="V16" s="20">
        <f t="shared" ca="1" si="5"/>
        <v>0</v>
      </c>
      <c r="W16" s="16">
        <f ca="1">IF(A16&lt;$W$2,AVERAGE(INDIRECT("E" &amp; $A16+4):$E$5),AVERAGE(INDIRECT("E" &amp; $A16+4):INDIRECT("E" &amp; $A16+4-$W$2)))</f>
        <v>0</v>
      </c>
      <c r="X16" s="17">
        <f ca="1">IF(A16&lt;$W$2,AVERAGE(INDIRECT("t" &amp; $A16+4):$T$5),AVERAGE(INDIRECT("t" &amp; $A16+4):INDIRECT("t" &amp; $A16+4-$W$2)))</f>
        <v>0</v>
      </c>
      <c r="Y16" s="17">
        <f ca="1">IF(A16&lt;$W$2,AVERAGE(INDIRECT("u" &amp; $A16+4):$T$5),AVERAGE(INDIRECT("u" &amp; $A16+4):INDIRECT("u" &amp; $A16+4-$W$2)))</f>
        <v>0</v>
      </c>
      <c r="Z16" s="10">
        <f ca="1">IF(A16&lt;$W$2,AVERAGE(INDIRECT("v" &amp; $A16+4):$T$5),AVERAGE(INDIRECT("v" &amp; $A16+4):INDIRECT("v" &amp; $A16+4-$W$2)))</f>
        <v>0</v>
      </c>
    </row>
    <row r="17" spans="1:36" x14ac:dyDescent="0.55000000000000004">
      <c r="A17" s="10">
        <v>13</v>
      </c>
      <c r="B17" s="13">
        <f t="shared" ca="1" si="6"/>
        <v>0</v>
      </c>
      <c r="C17">
        <f t="shared" ca="1" si="6"/>
        <v>0</v>
      </c>
      <c r="D17">
        <f t="shared" ca="1" si="6"/>
        <v>0</v>
      </c>
      <c r="E17">
        <f t="shared" ca="1" si="6"/>
        <v>0</v>
      </c>
      <c r="F17">
        <f t="shared" ca="1" si="6"/>
        <v>0</v>
      </c>
      <c r="G17">
        <f t="shared" ca="1" si="6"/>
        <v>0</v>
      </c>
      <c r="H17" s="10">
        <f t="shared" ca="1" si="6"/>
        <v>0</v>
      </c>
      <c r="I17" s="16">
        <f t="shared" ca="1" si="6"/>
        <v>0</v>
      </c>
      <c r="J17" s="17">
        <f t="shared" ca="1" si="6"/>
        <v>0</v>
      </c>
      <c r="K17" s="10">
        <f t="shared" ca="1" si="6"/>
        <v>0</v>
      </c>
      <c r="L17" s="16">
        <f t="shared" ca="1" si="1"/>
        <v>0</v>
      </c>
      <c r="M17" s="17">
        <f t="shared" ca="1" si="1"/>
        <v>0</v>
      </c>
      <c r="N17" s="17">
        <f t="shared" ca="1" si="1"/>
        <v>0</v>
      </c>
      <c r="O17" s="10">
        <f t="shared" ca="1" si="1"/>
        <v>0</v>
      </c>
      <c r="P17" s="16">
        <f t="shared" ca="1" si="2"/>
        <v>0</v>
      </c>
      <c r="Q17" s="17">
        <f t="shared" ca="1" si="2"/>
        <v>0</v>
      </c>
      <c r="R17" s="17">
        <f t="shared" ca="1" si="2"/>
        <v>0</v>
      </c>
      <c r="S17" s="10">
        <f t="shared" ca="1" si="2"/>
        <v>0</v>
      </c>
      <c r="T17" s="18">
        <f t="shared" ca="1" si="3"/>
        <v>0</v>
      </c>
      <c r="U17" s="19">
        <f t="shared" ca="1" si="4"/>
        <v>0</v>
      </c>
      <c r="V17" s="20">
        <f t="shared" ca="1" si="5"/>
        <v>0</v>
      </c>
      <c r="W17" s="16">
        <f ca="1">IF(A17&lt;$W$2,AVERAGE(INDIRECT("E" &amp; $A17+4):$E$5),AVERAGE(INDIRECT("E" &amp; $A17+4):INDIRECT("E" &amp; $A17+4-$W$2)))</f>
        <v>0</v>
      </c>
      <c r="X17" s="17">
        <f ca="1">IF(A17&lt;$W$2,AVERAGE(INDIRECT("t" &amp; $A17+4):$T$5),AVERAGE(INDIRECT("t" &amp; $A17+4):INDIRECT("t" &amp; $A17+4-$W$2)))</f>
        <v>0</v>
      </c>
      <c r="Y17" s="17">
        <f ca="1">IF(A17&lt;$W$2,AVERAGE(INDIRECT("u" &amp; $A17+4):$T$5),AVERAGE(INDIRECT("u" &amp; $A17+4):INDIRECT("u" &amp; $A17+4-$W$2)))</f>
        <v>0</v>
      </c>
      <c r="Z17" s="10">
        <f ca="1">IF(A17&lt;$W$2,AVERAGE(INDIRECT("v" &amp; $A17+4):$T$5),AVERAGE(INDIRECT("v" &amp; $A17+4):INDIRECT("v" &amp; $A17+4-$W$2)))</f>
        <v>0</v>
      </c>
    </row>
    <row r="18" spans="1:36" x14ac:dyDescent="0.55000000000000004">
      <c r="A18" s="10">
        <v>14</v>
      </c>
      <c r="B18" s="13">
        <f t="shared" ca="1" si="6"/>
        <v>0</v>
      </c>
      <c r="C18">
        <f t="shared" ca="1" si="6"/>
        <v>0</v>
      </c>
      <c r="D18">
        <f t="shared" ca="1" si="6"/>
        <v>0</v>
      </c>
      <c r="E18">
        <f t="shared" ca="1" si="6"/>
        <v>0</v>
      </c>
      <c r="F18">
        <f t="shared" ca="1" si="6"/>
        <v>0</v>
      </c>
      <c r="G18">
        <f t="shared" ca="1" si="6"/>
        <v>0</v>
      </c>
      <c r="H18" s="10">
        <f t="shared" ca="1" si="6"/>
        <v>0</v>
      </c>
      <c r="I18" s="16">
        <f t="shared" ca="1" si="6"/>
        <v>0</v>
      </c>
      <c r="J18" s="17">
        <f t="shared" ca="1" si="6"/>
        <v>0</v>
      </c>
      <c r="K18" s="10">
        <f t="shared" ca="1" si="6"/>
        <v>0</v>
      </c>
      <c r="L18" s="16">
        <f t="shared" ca="1" si="1"/>
        <v>0</v>
      </c>
      <c r="M18" s="17">
        <f t="shared" ca="1" si="1"/>
        <v>0</v>
      </c>
      <c r="N18" s="17">
        <f t="shared" ca="1" si="1"/>
        <v>0</v>
      </c>
      <c r="O18" s="10">
        <f t="shared" ca="1" si="1"/>
        <v>0</v>
      </c>
      <c r="P18" s="16">
        <f t="shared" ca="1" si="2"/>
        <v>0</v>
      </c>
      <c r="Q18" s="17">
        <f t="shared" ca="1" si="2"/>
        <v>0</v>
      </c>
      <c r="R18" s="17">
        <f t="shared" ca="1" si="2"/>
        <v>0</v>
      </c>
      <c r="S18" s="10">
        <f t="shared" ca="1" si="2"/>
        <v>0</v>
      </c>
      <c r="T18" s="18">
        <f t="shared" ca="1" si="3"/>
        <v>0</v>
      </c>
      <c r="U18" s="19">
        <f t="shared" ca="1" si="4"/>
        <v>0</v>
      </c>
      <c r="V18" s="20">
        <f t="shared" ca="1" si="5"/>
        <v>0</v>
      </c>
      <c r="W18" s="16">
        <f ca="1">IF(A18&lt;$W$2,AVERAGE(INDIRECT("E" &amp; $A18+4):$E$5),AVERAGE(INDIRECT("E" &amp; $A18+4):INDIRECT("E" &amp; $A18+4-$W$2)))</f>
        <v>0</v>
      </c>
      <c r="X18" s="17">
        <f ca="1">IF(A18&lt;$W$2,AVERAGE(INDIRECT("t" &amp; $A18+4):$T$5),AVERAGE(INDIRECT("t" &amp; $A18+4):INDIRECT("t" &amp; $A18+4-$W$2)))</f>
        <v>0</v>
      </c>
      <c r="Y18" s="17">
        <f ca="1">IF(A18&lt;$W$2,AVERAGE(INDIRECT("u" &amp; $A18+4):$T$5),AVERAGE(INDIRECT("u" &amp; $A18+4):INDIRECT("u" &amp; $A18+4-$W$2)))</f>
        <v>0</v>
      </c>
      <c r="Z18" s="10">
        <f ca="1">IF(A18&lt;$W$2,AVERAGE(INDIRECT("v" &amp; $A18+4):$T$5),AVERAGE(INDIRECT("v" &amp; $A18+4):INDIRECT("v" &amp; $A18+4-$W$2)))</f>
        <v>0</v>
      </c>
    </row>
    <row r="19" spans="1:36" x14ac:dyDescent="0.55000000000000004">
      <c r="A19" s="10">
        <v>15</v>
      </c>
      <c r="B19" s="13">
        <f t="shared" ca="1" si="6"/>
        <v>0</v>
      </c>
      <c r="C19">
        <f t="shared" ca="1" si="6"/>
        <v>0</v>
      </c>
      <c r="D19">
        <f t="shared" ca="1" si="6"/>
        <v>0</v>
      </c>
      <c r="E19">
        <f t="shared" ca="1" si="6"/>
        <v>0</v>
      </c>
      <c r="F19">
        <f t="shared" ca="1" si="6"/>
        <v>0</v>
      </c>
      <c r="G19">
        <f t="shared" ca="1" si="6"/>
        <v>0</v>
      </c>
      <c r="H19" s="10">
        <f t="shared" ca="1" si="6"/>
        <v>0</v>
      </c>
      <c r="I19" s="16">
        <f t="shared" ca="1" si="6"/>
        <v>0</v>
      </c>
      <c r="J19" s="17">
        <f t="shared" ca="1" si="6"/>
        <v>0</v>
      </c>
      <c r="K19" s="10">
        <f t="shared" ca="1" si="6"/>
        <v>0</v>
      </c>
      <c r="L19" s="16">
        <f t="shared" ca="1" si="1"/>
        <v>0</v>
      </c>
      <c r="M19" s="17">
        <f t="shared" ca="1" si="1"/>
        <v>0</v>
      </c>
      <c r="N19" s="17">
        <f t="shared" ca="1" si="1"/>
        <v>0</v>
      </c>
      <c r="O19" s="10">
        <f t="shared" ca="1" si="1"/>
        <v>0</v>
      </c>
      <c r="P19" s="16">
        <f t="shared" ca="1" si="2"/>
        <v>0</v>
      </c>
      <c r="Q19" s="17">
        <f t="shared" ca="1" si="2"/>
        <v>0</v>
      </c>
      <c r="R19" s="17">
        <f t="shared" ca="1" si="2"/>
        <v>0</v>
      </c>
      <c r="S19" s="10">
        <f t="shared" ca="1" si="2"/>
        <v>0</v>
      </c>
      <c r="T19" s="18">
        <f t="shared" ca="1" si="3"/>
        <v>0</v>
      </c>
      <c r="U19" s="19">
        <f t="shared" ca="1" si="4"/>
        <v>0</v>
      </c>
      <c r="V19" s="20">
        <f t="shared" ca="1" si="5"/>
        <v>0</v>
      </c>
      <c r="W19" s="16">
        <f ca="1">IF(A19&lt;$W$2,AVERAGE(INDIRECT("E" &amp; $A19+4):$E$5),AVERAGE(INDIRECT("E" &amp; $A19+4):INDIRECT("E" &amp; $A19+4-$W$2)))</f>
        <v>0</v>
      </c>
      <c r="X19" s="17">
        <f ca="1">IF(A19&lt;$W$2,AVERAGE(INDIRECT("t" &amp; $A19+4):$T$5),AVERAGE(INDIRECT("t" &amp; $A19+4):INDIRECT("t" &amp; $A19+4-$W$2)))</f>
        <v>0</v>
      </c>
      <c r="Y19" s="17">
        <f ca="1">IF(A19&lt;$W$2,AVERAGE(INDIRECT("u" &amp; $A19+4):$T$5),AVERAGE(INDIRECT("u" &amp; $A19+4):INDIRECT("u" &amp; $A19+4-$W$2)))</f>
        <v>0</v>
      </c>
      <c r="Z19" s="10">
        <f ca="1">IF(A19&lt;$W$2,AVERAGE(INDIRECT("v" &amp; $A19+4):$T$5),AVERAGE(INDIRECT("v" &amp; $A19+4):INDIRECT("v" &amp; $A19+4-$W$2)))</f>
        <v>0</v>
      </c>
    </row>
    <row r="20" spans="1:36" x14ac:dyDescent="0.55000000000000004">
      <c r="A20" s="10">
        <v>16</v>
      </c>
      <c r="B20" s="13">
        <f t="shared" ca="1" si="6"/>
        <v>0</v>
      </c>
      <c r="C20">
        <f t="shared" ca="1" si="6"/>
        <v>0</v>
      </c>
      <c r="D20">
        <f t="shared" ca="1" si="6"/>
        <v>0</v>
      </c>
      <c r="E20">
        <f t="shared" ca="1" si="6"/>
        <v>0</v>
      </c>
      <c r="F20">
        <f t="shared" ca="1" si="6"/>
        <v>0</v>
      </c>
      <c r="G20">
        <f t="shared" ca="1" si="6"/>
        <v>0</v>
      </c>
      <c r="H20" s="10">
        <f t="shared" ca="1" si="6"/>
        <v>0</v>
      </c>
      <c r="I20" s="16">
        <f t="shared" ca="1" si="6"/>
        <v>0</v>
      </c>
      <c r="J20" s="17">
        <f t="shared" ca="1" si="6"/>
        <v>0</v>
      </c>
      <c r="K20" s="10">
        <f t="shared" ca="1" si="6"/>
        <v>0</v>
      </c>
      <c r="L20" s="16">
        <f t="shared" ca="1" si="1"/>
        <v>0</v>
      </c>
      <c r="M20" s="17">
        <f t="shared" ca="1" si="1"/>
        <v>0</v>
      </c>
      <c r="N20" s="17">
        <f t="shared" ca="1" si="1"/>
        <v>0</v>
      </c>
      <c r="O20" s="10">
        <f t="shared" ca="1" si="1"/>
        <v>0</v>
      </c>
      <c r="P20" s="16">
        <f t="shared" ca="1" si="2"/>
        <v>0</v>
      </c>
      <c r="Q20" s="17">
        <f t="shared" ca="1" si="2"/>
        <v>0</v>
      </c>
      <c r="R20" s="17">
        <f t="shared" ca="1" si="2"/>
        <v>0</v>
      </c>
      <c r="S20" s="10">
        <f t="shared" ca="1" si="2"/>
        <v>0</v>
      </c>
      <c r="T20" s="18">
        <f t="shared" ca="1" si="3"/>
        <v>0</v>
      </c>
      <c r="U20" s="19">
        <f t="shared" ca="1" si="4"/>
        <v>0</v>
      </c>
      <c r="V20" s="20">
        <f t="shared" ca="1" si="5"/>
        <v>0</v>
      </c>
      <c r="W20" s="16">
        <f ca="1">IF(A20&lt;$W$2,AVERAGE(INDIRECT("E" &amp; $A20+4):$E$5),AVERAGE(INDIRECT("E" &amp; $A20+4):INDIRECT("E" &amp; $A20+4-$W$2)))</f>
        <v>0</v>
      </c>
      <c r="X20" s="17">
        <f ca="1">IF(A20&lt;$W$2,AVERAGE(INDIRECT("t" &amp; $A20+4):$T$5),AVERAGE(INDIRECT("t" &amp; $A20+4):INDIRECT("t" &amp; $A20+4-$W$2)))</f>
        <v>0</v>
      </c>
      <c r="Y20" s="17">
        <f ca="1">IF(A20&lt;$W$2,AVERAGE(INDIRECT("u" &amp; $A20+4):$T$5),AVERAGE(INDIRECT("u" &amp; $A20+4):INDIRECT("u" &amp; $A20+4-$W$2)))</f>
        <v>0</v>
      </c>
      <c r="Z20" s="10">
        <f ca="1">IF(A20&lt;$W$2,AVERAGE(INDIRECT("v" &amp; $A20+4):$T$5),AVERAGE(INDIRECT("v" &amp; $A20+4):INDIRECT("v" &amp; $A20+4-$W$2)))</f>
        <v>0</v>
      </c>
    </row>
    <row r="21" spans="1:36" x14ac:dyDescent="0.55000000000000004">
      <c r="A21" s="10">
        <v>17</v>
      </c>
      <c r="B21" s="13">
        <f t="shared" ca="1" si="6"/>
        <v>0</v>
      </c>
      <c r="C21">
        <f t="shared" ca="1" si="6"/>
        <v>0</v>
      </c>
      <c r="D21">
        <f t="shared" ca="1" si="6"/>
        <v>0</v>
      </c>
      <c r="E21">
        <f t="shared" ca="1" si="6"/>
        <v>0</v>
      </c>
      <c r="F21">
        <f t="shared" ca="1" si="6"/>
        <v>0</v>
      </c>
      <c r="G21">
        <f t="shared" ca="1" si="6"/>
        <v>0</v>
      </c>
      <c r="H21" s="10">
        <f t="shared" ca="1" si="6"/>
        <v>0</v>
      </c>
      <c r="I21" s="16">
        <f t="shared" ca="1" si="6"/>
        <v>0</v>
      </c>
      <c r="J21" s="17">
        <f t="shared" ca="1" si="6"/>
        <v>0</v>
      </c>
      <c r="K21" s="10">
        <f t="shared" ca="1" si="6"/>
        <v>0</v>
      </c>
      <c r="L21" s="16">
        <f t="shared" ca="1" si="1"/>
        <v>0</v>
      </c>
      <c r="M21" s="17">
        <f t="shared" ca="1" si="1"/>
        <v>0</v>
      </c>
      <c r="N21" s="17">
        <f t="shared" ca="1" si="1"/>
        <v>0</v>
      </c>
      <c r="O21" s="10">
        <f t="shared" ca="1" si="1"/>
        <v>0</v>
      </c>
      <c r="P21" s="16">
        <f t="shared" ca="1" si="2"/>
        <v>0</v>
      </c>
      <c r="Q21" s="17">
        <f t="shared" ca="1" si="2"/>
        <v>0</v>
      </c>
      <c r="R21" s="17">
        <f t="shared" ca="1" si="2"/>
        <v>0</v>
      </c>
      <c r="S21" s="10">
        <f t="shared" ca="1" si="2"/>
        <v>0</v>
      </c>
      <c r="T21" s="18">
        <f t="shared" ca="1" si="3"/>
        <v>0</v>
      </c>
      <c r="U21" s="19">
        <f t="shared" ca="1" si="4"/>
        <v>0</v>
      </c>
      <c r="V21" s="20">
        <f t="shared" ca="1" si="5"/>
        <v>0</v>
      </c>
      <c r="W21" s="16">
        <f ca="1">IF(A21&lt;$W$2,AVERAGE(INDIRECT("E" &amp; $A21+4):$E$5),AVERAGE(INDIRECT("E" &amp; $A21+4):INDIRECT("E" &amp; $A21+4-$W$2)))</f>
        <v>0</v>
      </c>
      <c r="X21" s="17">
        <f ca="1">IF(A21&lt;$W$2,AVERAGE(INDIRECT("t" &amp; $A21+4):$T$5),AVERAGE(INDIRECT("t" &amp; $A21+4):INDIRECT("t" &amp; $A21+4-$W$2)))</f>
        <v>0</v>
      </c>
      <c r="Y21" s="17">
        <f ca="1">IF(A21&lt;$W$2,AVERAGE(INDIRECT("u" &amp; $A21+4):$T$5),AVERAGE(INDIRECT("u" &amp; $A21+4):INDIRECT("u" &amp; $A21+4-$W$2)))</f>
        <v>0</v>
      </c>
      <c r="Z21" s="10">
        <f ca="1">IF(A21&lt;$W$2,AVERAGE(INDIRECT("v" &amp; $A21+4):$T$5),AVERAGE(INDIRECT("v" &amp; $A21+4):INDIRECT("v" &amp; $A21+4-$W$2)))</f>
        <v>0</v>
      </c>
    </row>
    <row r="22" spans="1:36" x14ac:dyDescent="0.55000000000000004">
      <c r="A22" s="10">
        <v>18</v>
      </c>
      <c r="B22" s="13">
        <f t="shared" ca="1" si="6"/>
        <v>0</v>
      </c>
      <c r="C22">
        <f t="shared" ca="1" si="6"/>
        <v>0</v>
      </c>
      <c r="D22">
        <f t="shared" ca="1" si="6"/>
        <v>0</v>
      </c>
      <c r="E22">
        <f t="shared" ca="1" si="6"/>
        <v>0</v>
      </c>
      <c r="F22">
        <f t="shared" ca="1" si="6"/>
        <v>0</v>
      </c>
      <c r="G22">
        <f t="shared" ca="1" si="6"/>
        <v>0</v>
      </c>
      <c r="H22" s="10">
        <f t="shared" ca="1" si="6"/>
        <v>0</v>
      </c>
      <c r="I22" s="16">
        <f t="shared" ca="1" si="6"/>
        <v>0</v>
      </c>
      <c r="J22" s="17">
        <f t="shared" ca="1" si="6"/>
        <v>0</v>
      </c>
      <c r="K22" s="10">
        <f t="shared" ca="1" si="6"/>
        <v>0</v>
      </c>
      <c r="L22" s="16">
        <f t="shared" ca="1" si="1"/>
        <v>0</v>
      </c>
      <c r="M22" s="17">
        <f t="shared" ca="1" si="1"/>
        <v>0</v>
      </c>
      <c r="N22" s="17">
        <f t="shared" ca="1" si="1"/>
        <v>0</v>
      </c>
      <c r="O22" s="10">
        <f t="shared" ca="1" si="1"/>
        <v>0</v>
      </c>
      <c r="P22" s="16">
        <f t="shared" ca="1" si="2"/>
        <v>0</v>
      </c>
      <c r="Q22" s="17">
        <f t="shared" ca="1" si="2"/>
        <v>0</v>
      </c>
      <c r="R22" s="17">
        <f t="shared" ca="1" si="2"/>
        <v>0</v>
      </c>
      <c r="S22" s="10">
        <f t="shared" ca="1" si="2"/>
        <v>0</v>
      </c>
      <c r="T22" s="18">
        <f t="shared" ca="1" si="3"/>
        <v>0</v>
      </c>
      <c r="U22" s="19">
        <f t="shared" ca="1" si="4"/>
        <v>0</v>
      </c>
      <c r="V22" s="20">
        <f t="shared" ca="1" si="5"/>
        <v>0</v>
      </c>
      <c r="W22" s="16">
        <f ca="1">IF(A22&lt;$W$2,AVERAGE(INDIRECT("E" &amp; $A22+4):$E$5),AVERAGE(INDIRECT("E" &amp; $A22+4):INDIRECT("E" &amp; $A22+4-$W$2)))</f>
        <v>0</v>
      </c>
      <c r="X22" s="17">
        <f ca="1">IF(A22&lt;$W$2,AVERAGE(INDIRECT("t" &amp; $A22+4):$T$5),AVERAGE(INDIRECT("t" &amp; $A22+4):INDIRECT("t" &amp; $A22+4-$W$2)))</f>
        <v>0</v>
      </c>
      <c r="Y22" s="17">
        <f ca="1">IF(A22&lt;$W$2,AVERAGE(INDIRECT("u" &amp; $A22+4):$T$5),AVERAGE(INDIRECT("u" &amp; $A22+4):INDIRECT("u" &amp; $A22+4-$W$2)))</f>
        <v>0</v>
      </c>
      <c r="Z22" s="10">
        <f ca="1">IF(A22&lt;$W$2,AVERAGE(INDIRECT("v" &amp; $A22+4):$T$5),AVERAGE(INDIRECT("v" &amp; $A22+4):INDIRECT("v" &amp; $A22+4-$W$2)))</f>
        <v>0</v>
      </c>
    </row>
    <row r="23" spans="1:36" x14ac:dyDescent="0.55000000000000004">
      <c r="A23" s="10">
        <v>19</v>
      </c>
      <c r="B23" s="13">
        <f t="shared" ca="1" si="6"/>
        <v>0</v>
      </c>
      <c r="C23">
        <f t="shared" ca="1" si="6"/>
        <v>0</v>
      </c>
      <c r="D23">
        <f t="shared" ca="1" si="6"/>
        <v>0</v>
      </c>
      <c r="E23">
        <f t="shared" ca="1" si="6"/>
        <v>0</v>
      </c>
      <c r="F23">
        <f t="shared" ca="1" si="6"/>
        <v>0</v>
      </c>
      <c r="G23">
        <f t="shared" ca="1" si="6"/>
        <v>0</v>
      </c>
      <c r="H23" s="10">
        <f t="shared" ca="1" si="6"/>
        <v>0</v>
      </c>
      <c r="I23" s="16">
        <f t="shared" ca="1" si="6"/>
        <v>0</v>
      </c>
      <c r="J23" s="17">
        <f t="shared" ca="1" si="6"/>
        <v>0</v>
      </c>
      <c r="K23" s="10">
        <f t="shared" ca="1" si="6"/>
        <v>0</v>
      </c>
      <c r="L23" s="16">
        <f t="shared" ca="1" si="1"/>
        <v>0</v>
      </c>
      <c r="M23" s="17">
        <f t="shared" ca="1" si="1"/>
        <v>0</v>
      </c>
      <c r="N23" s="17">
        <f t="shared" ca="1" si="1"/>
        <v>0</v>
      </c>
      <c r="O23" s="10">
        <f t="shared" ca="1" si="1"/>
        <v>0</v>
      </c>
      <c r="P23" s="16">
        <f t="shared" ca="1" si="2"/>
        <v>0</v>
      </c>
      <c r="Q23" s="17">
        <f t="shared" ca="1" si="2"/>
        <v>0</v>
      </c>
      <c r="R23" s="17">
        <f t="shared" ca="1" si="2"/>
        <v>0</v>
      </c>
      <c r="S23" s="10">
        <f t="shared" ca="1" si="2"/>
        <v>0</v>
      </c>
      <c r="T23" s="18">
        <f t="shared" ca="1" si="3"/>
        <v>0</v>
      </c>
      <c r="U23" s="19">
        <f t="shared" ca="1" si="4"/>
        <v>0</v>
      </c>
      <c r="V23" s="20">
        <f t="shared" ca="1" si="5"/>
        <v>0</v>
      </c>
      <c r="W23" s="16">
        <f ca="1">IF(A23&lt;$W$2,AVERAGE(INDIRECT("E" &amp; $A23+4):$E$5),AVERAGE(INDIRECT("E" &amp; $A23+4):INDIRECT("E" &amp; $A23+4-$W$2)))</f>
        <v>0</v>
      </c>
      <c r="X23" s="17">
        <f ca="1">IF(A23&lt;$W$2,AVERAGE(INDIRECT("t" &amp; $A23+4):$T$5),AVERAGE(INDIRECT("t" &amp; $A23+4):INDIRECT("t" &amp; $A23+4-$W$2)))</f>
        <v>0</v>
      </c>
      <c r="Y23" s="17">
        <f ca="1">IF(A23&lt;$W$2,AVERAGE(INDIRECT("u" &amp; $A23+4):$T$5),AVERAGE(INDIRECT("u" &amp; $A23+4):INDIRECT("u" &amp; $A23+4-$W$2)))</f>
        <v>0</v>
      </c>
      <c r="Z23" s="10">
        <f ca="1">IF(A23&lt;$W$2,AVERAGE(INDIRECT("v" &amp; $A23+4):$T$5),AVERAGE(INDIRECT("v" &amp; $A23+4):INDIRECT("v" &amp; $A23+4-$W$2)))</f>
        <v>0</v>
      </c>
    </row>
    <row r="24" spans="1:36" x14ac:dyDescent="0.55000000000000004">
      <c r="A24" s="10">
        <v>20</v>
      </c>
      <c r="B24" s="13">
        <f t="shared" ca="1" si="6"/>
        <v>0</v>
      </c>
      <c r="C24">
        <f t="shared" ca="1" si="6"/>
        <v>0</v>
      </c>
      <c r="D24">
        <f t="shared" ca="1" si="6"/>
        <v>0</v>
      </c>
      <c r="E24">
        <f t="shared" ca="1" si="6"/>
        <v>0</v>
      </c>
      <c r="F24">
        <f t="shared" ca="1" si="6"/>
        <v>0</v>
      </c>
      <c r="G24">
        <f t="shared" ca="1" si="6"/>
        <v>0</v>
      </c>
      <c r="H24" s="10">
        <f t="shared" ca="1" si="6"/>
        <v>0</v>
      </c>
      <c r="I24" s="16">
        <f t="shared" ca="1" si="6"/>
        <v>0</v>
      </c>
      <c r="J24" s="17">
        <f t="shared" ca="1" si="6"/>
        <v>0</v>
      </c>
      <c r="K24" s="10">
        <f t="shared" ca="1" si="6"/>
        <v>0</v>
      </c>
      <c r="L24" s="16">
        <f t="shared" ca="1" si="1"/>
        <v>0</v>
      </c>
      <c r="M24" s="17">
        <f t="shared" ca="1" si="1"/>
        <v>0</v>
      </c>
      <c r="N24" s="17">
        <f t="shared" ca="1" si="1"/>
        <v>0</v>
      </c>
      <c r="O24" s="10">
        <f t="shared" ca="1" si="1"/>
        <v>0</v>
      </c>
      <c r="P24" s="16">
        <f t="shared" ca="1" si="2"/>
        <v>0</v>
      </c>
      <c r="Q24" s="17">
        <f t="shared" ca="1" si="2"/>
        <v>0</v>
      </c>
      <c r="R24" s="17">
        <f t="shared" ca="1" si="2"/>
        <v>0</v>
      </c>
      <c r="S24" s="10">
        <f t="shared" ca="1" si="2"/>
        <v>0</v>
      </c>
      <c r="T24" s="18">
        <f t="shared" ca="1" si="3"/>
        <v>0</v>
      </c>
      <c r="U24" s="19">
        <f t="shared" ca="1" si="4"/>
        <v>0</v>
      </c>
      <c r="V24" s="20">
        <f t="shared" ca="1" si="5"/>
        <v>0</v>
      </c>
      <c r="W24" s="16">
        <f ca="1">IF(A24&lt;$W$2,AVERAGE(INDIRECT("E" &amp; $A24+4):$E$5),AVERAGE(INDIRECT("E" &amp; $A24+4):INDIRECT("E" &amp; $A24+4-$W$2)))</f>
        <v>0</v>
      </c>
      <c r="X24" s="17">
        <f ca="1">IF(A24&lt;$W$2,AVERAGE(INDIRECT("t" &amp; $A24+4):$T$5),AVERAGE(INDIRECT("t" &amp; $A24+4):INDIRECT("t" &amp; $A24+4-$W$2)))</f>
        <v>0</v>
      </c>
      <c r="Y24" s="17">
        <f ca="1">IF(A24&lt;$W$2,AVERAGE(INDIRECT("u" &amp; $A24+4):$T$5),AVERAGE(INDIRECT("u" &amp; $A24+4):INDIRECT("u" &amp; $A24+4-$W$2)))</f>
        <v>0</v>
      </c>
      <c r="Z24" s="10">
        <f ca="1">IF(A24&lt;$W$2,AVERAGE(INDIRECT("v" &amp; $A24+4):$T$5),AVERAGE(INDIRECT("v" &amp; $A24+4):INDIRECT("v" &amp; $A24+4-$W$2)))</f>
        <v>0</v>
      </c>
    </row>
    <row r="25" spans="1:36" x14ac:dyDescent="0.55000000000000004">
      <c r="A25" s="10">
        <v>21</v>
      </c>
      <c r="B25" s="13">
        <f t="shared" ref="B25:K34" ca="1" si="7">(INDIRECT("'" &amp; $B$1 &amp; "'!" &amp; B$3 &amp; $A25 +11))</f>
        <v>0</v>
      </c>
      <c r="C25">
        <f t="shared" ca="1" si="7"/>
        <v>0</v>
      </c>
      <c r="D25">
        <f t="shared" ca="1" si="7"/>
        <v>0</v>
      </c>
      <c r="E25">
        <f t="shared" ca="1" si="7"/>
        <v>0</v>
      </c>
      <c r="F25">
        <f t="shared" ca="1" si="7"/>
        <v>0</v>
      </c>
      <c r="G25">
        <f t="shared" ca="1" si="7"/>
        <v>0</v>
      </c>
      <c r="H25" s="10">
        <f t="shared" ca="1" si="7"/>
        <v>0</v>
      </c>
      <c r="I25" s="16">
        <f t="shared" ca="1" si="7"/>
        <v>0</v>
      </c>
      <c r="J25" s="17">
        <f t="shared" ca="1" si="7"/>
        <v>0</v>
      </c>
      <c r="K25" s="10">
        <f t="shared" ca="1" si="7"/>
        <v>0</v>
      </c>
      <c r="L25" s="16">
        <f t="shared" ca="1" si="1"/>
        <v>0</v>
      </c>
      <c r="M25" s="17">
        <f t="shared" ca="1" si="1"/>
        <v>0</v>
      </c>
      <c r="N25" s="17">
        <f t="shared" ca="1" si="1"/>
        <v>0</v>
      </c>
      <c r="O25" s="10">
        <f t="shared" ca="1" si="1"/>
        <v>0</v>
      </c>
      <c r="P25" s="16">
        <f t="shared" ca="1" si="2"/>
        <v>0</v>
      </c>
      <c r="Q25" s="17">
        <f t="shared" ca="1" si="2"/>
        <v>0</v>
      </c>
      <c r="R25" s="17">
        <f t="shared" ca="1" si="2"/>
        <v>0</v>
      </c>
      <c r="S25" s="10">
        <f t="shared" ca="1" si="2"/>
        <v>0</v>
      </c>
      <c r="T25" s="18">
        <f t="shared" ca="1" si="3"/>
        <v>0</v>
      </c>
      <c r="U25" s="19">
        <f t="shared" ca="1" si="4"/>
        <v>0</v>
      </c>
      <c r="V25" s="20">
        <f t="shared" ca="1" si="5"/>
        <v>0</v>
      </c>
      <c r="W25" s="16">
        <f ca="1">IF(A25&lt;$W$2,AVERAGE(INDIRECT("E" &amp; $A25+4):$E$5),AVERAGE(INDIRECT("E" &amp; $A25+4):INDIRECT("E" &amp; $A25+4-$W$2)))</f>
        <v>0</v>
      </c>
      <c r="X25" s="17">
        <f ca="1">IF(A25&lt;$W$2,AVERAGE(INDIRECT("t" &amp; $A25+4):$T$5),AVERAGE(INDIRECT("t" &amp; $A25+4):INDIRECT("t" &amp; $A25+4-$W$2)))</f>
        <v>0</v>
      </c>
      <c r="Y25" s="17">
        <f ca="1">IF(A25&lt;$W$2,AVERAGE(INDIRECT("u" &amp; $A25+4):$T$5),AVERAGE(INDIRECT("u" &amp; $A25+4):INDIRECT("u" &amp; $A25+4-$W$2)))</f>
        <v>0</v>
      </c>
      <c r="Z25" s="10">
        <f ca="1">IF(A25&lt;$W$2,AVERAGE(INDIRECT("v" &amp; $A25+4):$T$5),AVERAGE(INDIRECT("v" &amp; $A25+4):INDIRECT("v" &amp; $A25+4-$W$2)))</f>
        <v>0</v>
      </c>
    </row>
    <row r="26" spans="1:36" x14ac:dyDescent="0.55000000000000004">
      <c r="A26" s="10">
        <v>22</v>
      </c>
      <c r="B26" s="13">
        <f t="shared" ca="1" si="7"/>
        <v>0</v>
      </c>
      <c r="C26">
        <f t="shared" ca="1" si="7"/>
        <v>0</v>
      </c>
      <c r="D26">
        <f t="shared" ca="1" si="7"/>
        <v>0</v>
      </c>
      <c r="E26">
        <f t="shared" ca="1" si="7"/>
        <v>0</v>
      </c>
      <c r="F26">
        <f t="shared" ca="1" si="7"/>
        <v>0</v>
      </c>
      <c r="G26">
        <f t="shared" ca="1" si="7"/>
        <v>0</v>
      </c>
      <c r="H26" s="10">
        <f t="shared" ca="1" si="7"/>
        <v>0</v>
      </c>
      <c r="I26" s="16">
        <f t="shared" ca="1" si="7"/>
        <v>0</v>
      </c>
      <c r="J26" s="17">
        <f t="shared" ca="1" si="7"/>
        <v>0</v>
      </c>
      <c r="K26" s="10">
        <f t="shared" ca="1" si="7"/>
        <v>0</v>
      </c>
      <c r="L26" s="16">
        <f t="shared" ca="1" si="1"/>
        <v>0</v>
      </c>
      <c r="M26" s="17">
        <f t="shared" ca="1" si="1"/>
        <v>0</v>
      </c>
      <c r="N26" s="17">
        <f t="shared" ca="1" si="1"/>
        <v>0</v>
      </c>
      <c r="O26" s="10">
        <f t="shared" ca="1" si="1"/>
        <v>0</v>
      </c>
      <c r="P26" s="16">
        <f t="shared" ca="1" si="2"/>
        <v>0</v>
      </c>
      <c r="Q26" s="17">
        <f t="shared" ca="1" si="2"/>
        <v>0</v>
      </c>
      <c r="R26" s="17">
        <f t="shared" ca="1" si="2"/>
        <v>0</v>
      </c>
      <c r="S26" s="10">
        <f t="shared" ca="1" si="2"/>
        <v>0</v>
      </c>
      <c r="T26" s="18">
        <f t="shared" ca="1" si="3"/>
        <v>0</v>
      </c>
      <c r="U26" s="19">
        <f t="shared" ca="1" si="4"/>
        <v>0</v>
      </c>
      <c r="V26" s="20">
        <f t="shared" ca="1" si="5"/>
        <v>0</v>
      </c>
      <c r="W26" s="16">
        <f ca="1">IF(A26&lt;$W$2,AVERAGE(INDIRECT("E" &amp; $A26+4):$E$5),AVERAGE(INDIRECT("E" &amp; $A26+4):INDIRECT("E" &amp; $A26+4-$W$2)))</f>
        <v>0</v>
      </c>
      <c r="X26" s="17">
        <f ca="1">IF(A26&lt;$W$2,AVERAGE(INDIRECT("t" &amp; $A26+4):$T$5),AVERAGE(INDIRECT("t" &amp; $A26+4):INDIRECT("t" &amp; $A26+4-$W$2)))</f>
        <v>0</v>
      </c>
      <c r="Y26" s="17">
        <f ca="1">IF(A26&lt;$W$2,AVERAGE(INDIRECT("u" &amp; $A26+4):$T$5),AVERAGE(INDIRECT("u" &amp; $A26+4):INDIRECT("u" &amp; $A26+4-$W$2)))</f>
        <v>0</v>
      </c>
      <c r="Z26" s="10">
        <f ca="1">IF(A26&lt;$W$2,AVERAGE(INDIRECT("v" &amp; $A26+4):$T$5),AVERAGE(INDIRECT("v" &amp; $A26+4):INDIRECT("v" &amp; $A26+4-$W$2)))</f>
        <v>0</v>
      </c>
    </row>
    <row r="27" spans="1:36" x14ac:dyDescent="0.55000000000000004">
      <c r="A27" s="10">
        <v>23</v>
      </c>
      <c r="B27" s="13">
        <f t="shared" ca="1" si="7"/>
        <v>0</v>
      </c>
      <c r="C27">
        <f t="shared" ca="1" si="7"/>
        <v>0</v>
      </c>
      <c r="D27">
        <f t="shared" ca="1" si="7"/>
        <v>0</v>
      </c>
      <c r="E27">
        <f t="shared" ca="1" si="7"/>
        <v>0</v>
      </c>
      <c r="F27">
        <f t="shared" ca="1" si="7"/>
        <v>0</v>
      </c>
      <c r="G27">
        <f t="shared" ca="1" si="7"/>
        <v>0</v>
      </c>
      <c r="H27" s="10">
        <f t="shared" ca="1" si="7"/>
        <v>0</v>
      </c>
      <c r="I27" s="16">
        <f t="shared" ca="1" si="7"/>
        <v>0</v>
      </c>
      <c r="J27" s="17">
        <f t="shared" ca="1" si="7"/>
        <v>0</v>
      </c>
      <c r="K27" s="10">
        <f t="shared" ca="1" si="7"/>
        <v>0</v>
      </c>
      <c r="L27" s="16">
        <f t="shared" ca="1" si="1"/>
        <v>0</v>
      </c>
      <c r="M27" s="17">
        <f t="shared" ca="1" si="1"/>
        <v>0</v>
      </c>
      <c r="N27" s="17">
        <f t="shared" ca="1" si="1"/>
        <v>0</v>
      </c>
      <c r="O27" s="10">
        <f t="shared" ca="1" si="1"/>
        <v>0</v>
      </c>
      <c r="P27" s="16">
        <f t="shared" ca="1" si="2"/>
        <v>0</v>
      </c>
      <c r="Q27" s="17">
        <f t="shared" ca="1" si="2"/>
        <v>0</v>
      </c>
      <c r="R27" s="17">
        <f t="shared" ca="1" si="2"/>
        <v>0</v>
      </c>
      <c r="S27" s="10">
        <f t="shared" ca="1" si="2"/>
        <v>0</v>
      </c>
      <c r="T27" s="18">
        <f t="shared" ca="1" si="3"/>
        <v>0</v>
      </c>
      <c r="U27" s="19">
        <f t="shared" ca="1" si="4"/>
        <v>0</v>
      </c>
      <c r="V27" s="20">
        <f t="shared" ca="1" si="5"/>
        <v>0</v>
      </c>
      <c r="W27" s="16">
        <f ca="1">IF(A27&lt;$W$2,AVERAGE(INDIRECT("E" &amp; $A27+4):$E$5),AVERAGE(INDIRECT("E" &amp; $A27+4):INDIRECT("E" &amp; $A27+4-$W$2)))</f>
        <v>0</v>
      </c>
      <c r="X27" s="17">
        <f ca="1">IF(A27&lt;$W$2,AVERAGE(INDIRECT("t" &amp; $A27+4):$T$5),AVERAGE(INDIRECT("t" &amp; $A27+4):INDIRECT("t" &amp; $A27+4-$W$2)))</f>
        <v>0</v>
      </c>
      <c r="Y27" s="17">
        <f ca="1">IF(A27&lt;$W$2,AVERAGE(INDIRECT("u" &amp; $A27+4):$T$5),AVERAGE(INDIRECT("u" &amp; $A27+4):INDIRECT("u" &amp; $A27+4-$W$2)))</f>
        <v>0</v>
      </c>
      <c r="Z27" s="10">
        <f ca="1">IF(A27&lt;$W$2,AVERAGE(INDIRECT("v" &amp; $A27+4):$T$5),AVERAGE(INDIRECT("v" &amp; $A27+4):INDIRECT("v" &amp; $A27+4-$W$2)))</f>
        <v>0</v>
      </c>
    </row>
    <row r="28" spans="1:36" x14ac:dyDescent="0.55000000000000004">
      <c r="A28" s="10">
        <v>24</v>
      </c>
      <c r="B28" s="13">
        <f t="shared" ca="1" si="7"/>
        <v>0</v>
      </c>
      <c r="C28">
        <f t="shared" ca="1" si="7"/>
        <v>0</v>
      </c>
      <c r="D28">
        <f t="shared" ca="1" si="7"/>
        <v>0</v>
      </c>
      <c r="E28">
        <f t="shared" ca="1" si="7"/>
        <v>0</v>
      </c>
      <c r="F28">
        <f t="shared" ca="1" si="7"/>
        <v>0</v>
      </c>
      <c r="G28">
        <f t="shared" ca="1" si="7"/>
        <v>0</v>
      </c>
      <c r="H28" s="10">
        <f t="shared" ca="1" si="7"/>
        <v>0</v>
      </c>
      <c r="I28" s="16">
        <f t="shared" ca="1" si="7"/>
        <v>0</v>
      </c>
      <c r="J28" s="17">
        <f t="shared" ca="1" si="7"/>
        <v>0</v>
      </c>
      <c r="K28" s="10">
        <f t="shared" ca="1" si="7"/>
        <v>0</v>
      </c>
      <c r="L28" s="16">
        <f t="shared" ca="1" si="1"/>
        <v>0</v>
      </c>
      <c r="M28" s="17">
        <f t="shared" ca="1" si="1"/>
        <v>0</v>
      </c>
      <c r="N28" s="17">
        <f t="shared" ca="1" si="1"/>
        <v>0</v>
      </c>
      <c r="O28" s="10">
        <f t="shared" ca="1" si="1"/>
        <v>0</v>
      </c>
      <c r="P28" s="16">
        <f t="shared" ca="1" si="2"/>
        <v>0</v>
      </c>
      <c r="Q28" s="17">
        <f t="shared" ca="1" si="2"/>
        <v>0</v>
      </c>
      <c r="R28" s="17">
        <f t="shared" ca="1" si="2"/>
        <v>0</v>
      </c>
      <c r="S28" s="10">
        <f t="shared" ca="1" si="2"/>
        <v>0</v>
      </c>
      <c r="T28" s="18">
        <f t="shared" ca="1" si="3"/>
        <v>0</v>
      </c>
      <c r="U28" s="19">
        <f t="shared" ca="1" si="4"/>
        <v>0</v>
      </c>
      <c r="V28" s="20">
        <f t="shared" ca="1" si="5"/>
        <v>0</v>
      </c>
      <c r="W28" s="16">
        <f ca="1">IF(A28&lt;$W$2,AVERAGE(INDIRECT("E" &amp; $A28+4):$E$5),AVERAGE(INDIRECT("E" &amp; $A28+4):INDIRECT("E" &amp; $A28+4-$W$2)))</f>
        <v>0</v>
      </c>
      <c r="X28" s="17">
        <f ca="1">IF(A28&lt;$W$2,AVERAGE(INDIRECT("t" &amp; $A28+4):$T$5),AVERAGE(INDIRECT("t" &amp; $A28+4):INDIRECT("t" &amp; $A28+4-$W$2)))</f>
        <v>0</v>
      </c>
      <c r="Y28" s="17">
        <f ca="1">IF(A28&lt;$W$2,AVERAGE(INDIRECT("u" &amp; $A28+4):$T$5),AVERAGE(INDIRECT("u" &amp; $A28+4):INDIRECT("u" &amp; $A28+4-$W$2)))</f>
        <v>0</v>
      </c>
      <c r="Z28" s="10">
        <f ca="1">IF(A28&lt;$W$2,AVERAGE(INDIRECT("v" &amp; $A28+4):$T$5),AVERAGE(INDIRECT("v" &amp; $A28+4):INDIRECT("v" &amp; $A28+4-$W$2)))</f>
        <v>0</v>
      </c>
    </row>
    <row r="29" spans="1:36" x14ac:dyDescent="0.55000000000000004">
      <c r="A29" s="10">
        <v>25</v>
      </c>
      <c r="B29" s="13">
        <f t="shared" ca="1" si="7"/>
        <v>0</v>
      </c>
      <c r="C29">
        <f t="shared" ca="1" si="7"/>
        <v>0</v>
      </c>
      <c r="D29">
        <f t="shared" ca="1" si="7"/>
        <v>0</v>
      </c>
      <c r="E29">
        <f t="shared" ca="1" si="7"/>
        <v>0</v>
      </c>
      <c r="F29">
        <f t="shared" ca="1" si="7"/>
        <v>0</v>
      </c>
      <c r="G29">
        <f t="shared" ca="1" si="7"/>
        <v>0</v>
      </c>
      <c r="H29" s="10">
        <f t="shared" ca="1" si="7"/>
        <v>0</v>
      </c>
      <c r="I29" s="16">
        <f t="shared" ca="1" si="7"/>
        <v>0</v>
      </c>
      <c r="J29" s="17">
        <f t="shared" ca="1" si="7"/>
        <v>0</v>
      </c>
      <c r="K29" s="10">
        <f t="shared" ca="1" si="7"/>
        <v>0</v>
      </c>
      <c r="L29" s="16">
        <f t="shared" ca="1" si="1"/>
        <v>0</v>
      </c>
      <c r="M29" s="17">
        <f t="shared" ca="1" si="1"/>
        <v>0</v>
      </c>
      <c r="N29" s="17">
        <f t="shared" ca="1" si="1"/>
        <v>0</v>
      </c>
      <c r="O29" s="10">
        <f t="shared" ca="1" si="1"/>
        <v>0</v>
      </c>
      <c r="P29" s="16">
        <f t="shared" ca="1" si="2"/>
        <v>0</v>
      </c>
      <c r="Q29" s="17">
        <f t="shared" ca="1" si="2"/>
        <v>0</v>
      </c>
      <c r="R29" s="17">
        <f t="shared" ca="1" si="2"/>
        <v>0</v>
      </c>
      <c r="S29" s="10">
        <f t="shared" ca="1" si="2"/>
        <v>0</v>
      </c>
      <c r="T29" s="18">
        <f t="shared" ca="1" si="3"/>
        <v>0</v>
      </c>
      <c r="U29" s="19">
        <f t="shared" ca="1" si="4"/>
        <v>0</v>
      </c>
      <c r="V29" s="20">
        <f t="shared" ca="1" si="5"/>
        <v>0</v>
      </c>
      <c r="W29" s="16">
        <f ca="1">IF(A29&lt;$W$2,AVERAGE(INDIRECT("E" &amp; $A29+4):$E$5),AVERAGE(INDIRECT("E" &amp; $A29+4):INDIRECT("E" &amp; $A29+4-$W$2)))</f>
        <v>0</v>
      </c>
      <c r="X29" s="17">
        <f ca="1">IF(A29&lt;$W$2,AVERAGE(INDIRECT("t" &amp; $A29+4):$T$5),AVERAGE(INDIRECT("t" &amp; $A29+4):INDIRECT("t" &amp; $A29+4-$W$2)))</f>
        <v>0</v>
      </c>
      <c r="Y29" s="17">
        <f ca="1">IF(A29&lt;$W$2,AVERAGE(INDIRECT("u" &amp; $A29+4):$T$5),AVERAGE(INDIRECT("u" &amp; $A29+4):INDIRECT("u" &amp; $A29+4-$W$2)))</f>
        <v>0</v>
      </c>
      <c r="Z29" s="10">
        <f ca="1">IF(A29&lt;$W$2,AVERAGE(INDIRECT("v" &amp; $A29+4):$T$5),AVERAGE(INDIRECT("v" &amp; $A29+4):INDIRECT("v" &amp; $A29+4-$W$2)))</f>
        <v>0</v>
      </c>
    </row>
    <row r="30" spans="1:36" x14ac:dyDescent="0.55000000000000004">
      <c r="A30" s="10">
        <v>26</v>
      </c>
      <c r="B30" s="13">
        <f t="shared" ca="1" si="7"/>
        <v>0</v>
      </c>
      <c r="C30">
        <f t="shared" ca="1" si="7"/>
        <v>0</v>
      </c>
      <c r="D30">
        <f t="shared" ca="1" si="7"/>
        <v>0</v>
      </c>
      <c r="E30">
        <f t="shared" ca="1" si="7"/>
        <v>0</v>
      </c>
      <c r="F30">
        <f t="shared" ca="1" si="7"/>
        <v>0</v>
      </c>
      <c r="G30">
        <f t="shared" ca="1" si="7"/>
        <v>0</v>
      </c>
      <c r="H30" s="10">
        <f t="shared" ca="1" si="7"/>
        <v>0</v>
      </c>
      <c r="I30" s="16">
        <f t="shared" ca="1" si="7"/>
        <v>0</v>
      </c>
      <c r="J30" s="17">
        <f t="shared" ca="1" si="7"/>
        <v>0</v>
      </c>
      <c r="K30" s="10">
        <f t="shared" ca="1" si="7"/>
        <v>0</v>
      </c>
      <c r="L30" s="16">
        <f t="shared" ca="1" si="1"/>
        <v>0</v>
      </c>
      <c r="M30" s="17">
        <f t="shared" ca="1" si="1"/>
        <v>0</v>
      </c>
      <c r="N30" s="17">
        <f t="shared" ca="1" si="1"/>
        <v>0</v>
      </c>
      <c r="O30" s="10">
        <f t="shared" ca="1" si="1"/>
        <v>0</v>
      </c>
      <c r="P30" s="16">
        <f t="shared" ca="1" si="2"/>
        <v>0</v>
      </c>
      <c r="Q30" s="17">
        <f t="shared" ca="1" si="2"/>
        <v>0</v>
      </c>
      <c r="R30" s="17">
        <f t="shared" ca="1" si="2"/>
        <v>0</v>
      </c>
      <c r="S30" s="10">
        <f t="shared" ca="1" si="2"/>
        <v>0</v>
      </c>
      <c r="T30" s="18">
        <f t="shared" ca="1" si="3"/>
        <v>0</v>
      </c>
      <c r="U30" s="19">
        <f t="shared" ca="1" si="4"/>
        <v>0</v>
      </c>
      <c r="V30" s="20">
        <f t="shared" ca="1" si="5"/>
        <v>0</v>
      </c>
      <c r="W30" s="16">
        <f ca="1">IF(A30&lt;$W$2,AVERAGE(INDIRECT("E" &amp; $A30+4):$E$5),AVERAGE(INDIRECT("E" &amp; $A30+4):INDIRECT("E" &amp; $A30+4-$W$2)))</f>
        <v>0</v>
      </c>
      <c r="X30" s="17">
        <f ca="1">IF(A30&lt;$W$2,AVERAGE(INDIRECT("t" &amp; $A30+4):$T$5),AVERAGE(INDIRECT("t" &amp; $A30+4):INDIRECT("t" &amp; $A30+4-$W$2)))</f>
        <v>0</v>
      </c>
      <c r="Y30" s="17">
        <f ca="1">IF(A30&lt;$W$2,AVERAGE(INDIRECT("u" &amp; $A30+4):$T$5),AVERAGE(INDIRECT("u" &amp; $A30+4):INDIRECT("u" &amp; $A30+4-$W$2)))</f>
        <v>0</v>
      </c>
      <c r="Z30" s="10">
        <f ca="1">IF(A30&lt;$W$2,AVERAGE(INDIRECT("v" &amp; $A30+4):$T$5),AVERAGE(INDIRECT("v" &amp; $A30+4):INDIRECT("v" &amp; $A30+4-$W$2)))</f>
        <v>0</v>
      </c>
      <c r="AC30" s="65" t="s">
        <v>89</v>
      </c>
      <c r="AD30" s="65"/>
      <c r="AE30" s="65"/>
      <c r="AF30" s="65"/>
      <c r="AG30" s="65"/>
      <c r="AH30" s="65"/>
      <c r="AI30" s="65"/>
      <c r="AJ30" s="65"/>
    </row>
    <row r="31" spans="1:36" x14ac:dyDescent="0.55000000000000004">
      <c r="A31" s="10">
        <v>27</v>
      </c>
      <c r="B31" s="13">
        <f t="shared" ca="1" si="7"/>
        <v>0</v>
      </c>
      <c r="C31">
        <f t="shared" ca="1" si="7"/>
        <v>0</v>
      </c>
      <c r="D31">
        <f t="shared" ca="1" si="7"/>
        <v>0</v>
      </c>
      <c r="E31">
        <f t="shared" ca="1" si="7"/>
        <v>0</v>
      </c>
      <c r="F31">
        <f t="shared" ca="1" si="7"/>
        <v>0</v>
      </c>
      <c r="G31">
        <f t="shared" ca="1" si="7"/>
        <v>0</v>
      </c>
      <c r="H31" s="10">
        <f t="shared" ca="1" si="7"/>
        <v>0</v>
      </c>
      <c r="I31" s="16">
        <f t="shared" ca="1" si="7"/>
        <v>0</v>
      </c>
      <c r="J31" s="17">
        <f t="shared" ca="1" si="7"/>
        <v>0</v>
      </c>
      <c r="K31" s="10">
        <f t="shared" ca="1" si="7"/>
        <v>0</v>
      </c>
      <c r="L31" s="16">
        <f t="shared" ca="1" si="1"/>
        <v>0</v>
      </c>
      <c r="M31" s="17">
        <f t="shared" ca="1" si="1"/>
        <v>0</v>
      </c>
      <c r="N31" s="17">
        <f t="shared" ca="1" si="1"/>
        <v>0</v>
      </c>
      <c r="O31" s="10">
        <f t="shared" ca="1" si="1"/>
        <v>0</v>
      </c>
      <c r="P31" s="16">
        <f t="shared" ca="1" si="2"/>
        <v>0</v>
      </c>
      <c r="Q31" s="17">
        <f t="shared" ca="1" si="2"/>
        <v>0</v>
      </c>
      <c r="R31" s="17">
        <f t="shared" ca="1" si="2"/>
        <v>0</v>
      </c>
      <c r="S31" s="10">
        <f t="shared" ca="1" si="2"/>
        <v>0</v>
      </c>
      <c r="T31" s="18">
        <f t="shared" ca="1" si="3"/>
        <v>0</v>
      </c>
      <c r="U31" s="19">
        <f t="shared" ca="1" si="4"/>
        <v>0</v>
      </c>
      <c r="V31" s="20">
        <f t="shared" ca="1" si="5"/>
        <v>0</v>
      </c>
      <c r="W31" s="16">
        <f ca="1">IF(A31&lt;$W$2,AVERAGE(INDIRECT("E" &amp; $A31+4):$E$5),AVERAGE(INDIRECT("E" &amp; $A31+4):INDIRECT("E" &amp; $A31+4-$W$2)))</f>
        <v>0</v>
      </c>
      <c r="X31" s="17">
        <f ca="1">IF(A31&lt;$W$2,AVERAGE(INDIRECT("t" &amp; $A31+4):$T$5),AVERAGE(INDIRECT("t" &amp; $A31+4):INDIRECT("t" &amp; $A31+4-$W$2)))</f>
        <v>0</v>
      </c>
      <c r="Y31" s="17">
        <f ca="1">IF(A31&lt;$W$2,AVERAGE(INDIRECT("u" &amp; $A31+4):$T$5),AVERAGE(INDIRECT("u" &amp; $A31+4):INDIRECT("u" &amp; $A31+4-$W$2)))</f>
        <v>0</v>
      </c>
      <c r="Z31" s="10">
        <f ca="1">IF(A31&lt;$W$2,AVERAGE(INDIRECT("v" &amp; $A31+4):$T$5),AVERAGE(INDIRECT("v" &amp; $A31+4):INDIRECT("v" &amp; $A31+4-$W$2)))</f>
        <v>0</v>
      </c>
      <c r="AC31" s="65"/>
      <c r="AD31" s="65"/>
      <c r="AE31" s="65"/>
      <c r="AF31" s="65"/>
      <c r="AG31" s="65"/>
      <c r="AH31" s="65"/>
      <c r="AI31" s="65"/>
      <c r="AJ31" s="65"/>
    </row>
    <row r="32" spans="1:36" x14ac:dyDescent="0.55000000000000004">
      <c r="A32" s="10">
        <v>28</v>
      </c>
      <c r="B32" s="13">
        <f t="shared" ca="1" si="7"/>
        <v>0</v>
      </c>
      <c r="C32">
        <f t="shared" ca="1" si="7"/>
        <v>0</v>
      </c>
      <c r="D32">
        <f t="shared" ca="1" si="7"/>
        <v>0</v>
      </c>
      <c r="E32">
        <f t="shared" ca="1" si="7"/>
        <v>0</v>
      </c>
      <c r="F32">
        <f t="shared" ca="1" si="7"/>
        <v>0</v>
      </c>
      <c r="G32">
        <f t="shared" ca="1" si="7"/>
        <v>0</v>
      </c>
      <c r="H32" s="10">
        <f t="shared" ca="1" si="7"/>
        <v>0</v>
      </c>
      <c r="I32" s="16">
        <f t="shared" ca="1" si="7"/>
        <v>0</v>
      </c>
      <c r="J32" s="17">
        <f t="shared" ca="1" si="7"/>
        <v>0</v>
      </c>
      <c r="K32" s="10">
        <f t="shared" ca="1" si="7"/>
        <v>0</v>
      </c>
      <c r="L32" s="16">
        <f t="shared" ca="1" si="1"/>
        <v>0</v>
      </c>
      <c r="M32" s="17">
        <f t="shared" ca="1" si="1"/>
        <v>0</v>
      </c>
      <c r="N32" s="17">
        <f t="shared" ca="1" si="1"/>
        <v>0</v>
      </c>
      <c r="O32" s="10">
        <f t="shared" ca="1" si="1"/>
        <v>0</v>
      </c>
      <c r="P32" s="16">
        <f t="shared" ca="1" si="2"/>
        <v>0</v>
      </c>
      <c r="Q32" s="17">
        <f t="shared" ca="1" si="2"/>
        <v>0</v>
      </c>
      <c r="R32" s="17">
        <f t="shared" ca="1" si="2"/>
        <v>0</v>
      </c>
      <c r="S32" s="10">
        <f t="shared" ca="1" si="2"/>
        <v>0</v>
      </c>
      <c r="T32" s="18">
        <f t="shared" ca="1" si="3"/>
        <v>0</v>
      </c>
      <c r="U32" s="19">
        <f t="shared" ca="1" si="4"/>
        <v>0</v>
      </c>
      <c r="V32" s="20">
        <f t="shared" ca="1" si="5"/>
        <v>0</v>
      </c>
      <c r="W32" s="16">
        <f ca="1">IF(A32&lt;$W$2,AVERAGE(INDIRECT("E" &amp; $A32+4):$E$5),AVERAGE(INDIRECT("E" &amp; $A32+4):INDIRECT("E" &amp; $A32+4-$W$2)))</f>
        <v>0</v>
      </c>
      <c r="X32" s="17">
        <f ca="1">IF(A32&lt;$W$2,AVERAGE(INDIRECT("t" &amp; $A32+4):$T$5),AVERAGE(INDIRECT("t" &amp; $A32+4):INDIRECT("t" &amp; $A32+4-$W$2)))</f>
        <v>0</v>
      </c>
      <c r="Y32" s="17">
        <f ca="1">IF(A32&lt;$W$2,AVERAGE(INDIRECT("u" &amp; $A32+4):$T$5),AVERAGE(INDIRECT("u" &amp; $A32+4):INDIRECT("u" &amp; $A32+4-$W$2)))</f>
        <v>0</v>
      </c>
      <c r="Z32" s="10">
        <f ca="1">IF(A32&lt;$W$2,AVERAGE(INDIRECT("v" &amp; $A32+4):$T$5),AVERAGE(INDIRECT("v" &amp; $A32+4):INDIRECT("v" &amp; $A32+4-$W$2)))</f>
        <v>0</v>
      </c>
    </row>
    <row r="33" spans="1:26" x14ac:dyDescent="0.55000000000000004">
      <c r="A33" s="10">
        <v>29</v>
      </c>
      <c r="B33" s="13">
        <f t="shared" ca="1" si="7"/>
        <v>0</v>
      </c>
      <c r="C33">
        <f t="shared" ca="1" si="7"/>
        <v>0</v>
      </c>
      <c r="D33">
        <f t="shared" ca="1" si="7"/>
        <v>0</v>
      </c>
      <c r="E33">
        <f t="shared" ca="1" si="7"/>
        <v>0</v>
      </c>
      <c r="F33">
        <f t="shared" ca="1" si="7"/>
        <v>0</v>
      </c>
      <c r="G33">
        <f t="shared" ca="1" si="7"/>
        <v>0</v>
      </c>
      <c r="H33" s="10">
        <f t="shared" ca="1" si="7"/>
        <v>0</v>
      </c>
      <c r="I33" s="16">
        <f t="shared" ca="1" si="7"/>
        <v>0</v>
      </c>
      <c r="J33" s="17">
        <f t="shared" ca="1" si="7"/>
        <v>0</v>
      </c>
      <c r="K33" s="10">
        <f t="shared" ca="1" si="7"/>
        <v>0</v>
      </c>
      <c r="L33" s="16">
        <f t="shared" ca="1" si="1"/>
        <v>0</v>
      </c>
      <c r="M33" s="17">
        <f t="shared" ca="1" si="1"/>
        <v>0</v>
      </c>
      <c r="N33" s="17">
        <f t="shared" ca="1" si="1"/>
        <v>0</v>
      </c>
      <c r="O33" s="10">
        <f t="shared" ca="1" si="1"/>
        <v>0</v>
      </c>
      <c r="P33" s="16">
        <f t="shared" ca="1" si="2"/>
        <v>0</v>
      </c>
      <c r="Q33" s="17">
        <f t="shared" ca="1" si="2"/>
        <v>0</v>
      </c>
      <c r="R33" s="17">
        <f t="shared" ca="1" si="2"/>
        <v>0</v>
      </c>
      <c r="S33" s="10">
        <f t="shared" ca="1" si="2"/>
        <v>0</v>
      </c>
      <c r="T33" s="18">
        <f t="shared" ca="1" si="3"/>
        <v>0</v>
      </c>
      <c r="U33" s="19">
        <f t="shared" ca="1" si="4"/>
        <v>0</v>
      </c>
      <c r="V33" s="20">
        <f t="shared" ca="1" si="5"/>
        <v>0</v>
      </c>
      <c r="W33" s="16">
        <f ca="1">IF(A33&lt;$W$2,AVERAGE(INDIRECT("E" &amp; $A33+4):$E$5),AVERAGE(INDIRECT("E" &amp; $A33+4):INDIRECT("E" &amp; $A33+4-$W$2)))</f>
        <v>0</v>
      </c>
      <c r="X33" s="17">
        <f ca="1">IF(A33&lt;$W$2,AVERAGE(INDIRECT("t" &amp; $A33+4):$T$5),AVERAGE(INDIRECT("t" &amp; $A33+4):INDIRECT("t" &amp; $A33+4-$W$2)))</f>
        <v>0</v>
      </c>
      <c r="Y33" s="17">
        <f ca="1">IF(A33&lt;$W$2,AVERAGE(INDIRECT("u" &amp; $A33+4):$T$5),AVERAGE(INDIRECT("u" &amp; $A33+4):INDIRECT("u" &amp; $A33+4-$W$2)))</f>
        <v>0</v>
      </c>
      <c r="Z33" s="10">
        <f ca="1">IF(A33&lt;$W$2,AVERAGE(INDIRECT("v" &amp; $A33+4):$T$5),AVERAGE(INDIRECT("v" &amp; $A33+4):INDIRECT("v" &amp; $A33+4-$W$2)))</f>
        <v>0</v>
      </c>
    </row>
    <row r="34" spans="1:26" x14ac:dyDescent="0.55000000000000004">
      <c r="A34" s="10">
        <v>30</v>
      </c>
      <c r="B34" s="13">
        <f t="shared" ca="1" si="7"/>
        <v>0</v>
      </c>
      <c r="C34">
        <f t="shared" ca="1" si="7"/>
        <v>0</v>
      </c>
      <c r="D34">
        <f t="shared" ca="1" si="7"/>
        <v>0</v>
      </c>
      <c r="E34">
        <f t="shared" ca="1" si="7"/>
        <v>0</v>
      </c>
      <c r="F34">
        <f t="shared" ca="1" si="7"/>
        <v>0</v>
      </c>
      <c r="G34">
        <f t="shared" ca="1" si="7"/>
        <v>0</v>
      </c>
      <c r="H34" s="10">
        <f t="shared" ca="1" si="7"/>
        <v>0</v>
      </c>
      <c r="I34" s="16">
        <f t="shared" ca="1" si="7"/>
        <v>0</v>
      </c>
      <c r="J34" s="17">
        <f t="shared" ca="1" si="7"/>
        <v>0</v>
      </c>
      <c r="K34" s="10">
        <f t="shared" ca="1" si="7"/>
        <v>0</v>
      </c>
      <c r="L34" s="16">
        <f t="shared" ca="1" si="1"/>
        <v>0</v>
      </c>
      <c r="M34" s="17">
        <f t="shared" ca="1" si="1"/>
        <v>0</v>
      </c>
      <c r="N34" s="17">
        <f t="shared" ca="1" si="1"/>
        <v>0</v>
      </c>
      <c r="O34" s="10">
        <f t="shared" ca="1" si="1"/>
        <v>0</v>
      </c>
      <c r="P34" s="16">
        <f t="shared" ca="1" si="2"/>
        <v>0</v>
      </c>
      <c r="Q34" s="17">
        <f t="shared" ca="1" si="2"/>
        <v>0</v>
      </c>
      <c r="R34" s="17">
        <f t="shared" ca="1" si="2"/>
        <v>0</v>
      </c>
      <c r="S34" s="10">
        <f t="shared" ca="1" si="2"/>
        <v>0</v>
      </c>
      <c r="T34" s="18">
        <f t="shared" ca="1" si="3"/>
        <v>0</v>
      </c>
      <c r="U34" s="19">
        <f t="shared" ca="1" si="4"/>
        <v>0</v>
      </c>
      <c r="V34" s="20">
        <f t="shared" ca="1" si="5"/>
        <v>0</v>
      </c>
      <c r="W34" s="16">
        <f ca="1">IF(A34&lt;$W$2,AVERAGE(INDIRECT("E" &amp; $A34+4):$E$5),AVERAGE(INDIRECT("E" &amp; $A34+4):INDIRECT("E" &amp; $A34+4-$W$2)))</f>
        <v>0</v>
      </c>
      <c r="X34" s="17">
        <f ca="1">IF(A34&lt;$W$2,AVERAGE(INDIRECT("t" &amp; $A34+4):$T$5),AVERAGE(INDIRECT("t" &amp; $A34+4):INDIRECT("t" &amp; $A34+4-$W$2)))</f>
        <v>0</v>
      </c>
      <c r="Y34" s="17">
        <f ca="1">IF(A34&lt;$W$2,AVERAGE(INDIRECT("u" &amp; $A34+4):$T$5),AVERAGE(INDIRECT("u" &amp; $A34+4):INDIRECT("u" &amp; $A34+4-$W$2)))</f>
        <v>0</v>
      </c>
      <c r="Z34" s="10">
        <f ca="1">IF(A34&lt;$W$2,AVERAGE(INDIRECT("v" &amp; $A34+4):$T$5),AVERAGE(INDIRECT("v" &amp; $A34+4):INDIRECT("v" &amp; $A34+4-$W$2)))</f>
        <v>0</v>
      </c>
    </row>
    <row r="35" spans="1:26" x14ac:dyDescent="0.55000000000000004">
      <c r="A35" s="10">
        <v>31</v>
      </c>
      <c r="B35" s="13">
        <f t="shared" ref="B35:K44" ca="1" si="8">(INDIRECT("'" &amp; $B$1 &amp; "'!" &amp; B$3 &amp; $A35 +11))</f>
        <v>0</v>
      </c>
      <c r="C35">
        <f t="shared" ca="1" si="8"/>
        <v>0</v>
      </c>
      <c r="D35">
        <f t="shared" ca="1" si="8"/>
        <v>0</v>
      </c>
      <c r="E35">
        <f t="shared" ca="1" si="8"/>
        <v>0</v>
      </c>
      <c r="F35">
        <f t="shared" ca="1" si="8"/>
        <v>0</v>
      </c>
      <c r="G35">
        <f t="shared" ca="1" si="8"/>
        <v>0</v>
      </c>
      <c r="H35" s="10">
        <f t="shared" ca="1" si="8"/>
        <v>0</v>
      </c>
      <c r="I35" s="16">
        <f t="shared" ca="1" si="8"/>
        <v>0</v>
      </c>
      <c r="J35" s="17">
        <f t="shared" ca="1" si="8"/>
        <v>0</v>
      </c>
      <c r="K35" s="10">
        <f t="shared" ca="1" si="8"/>
        <v>0</v>
      </c>
      <c r="L35" s="16">
        <f t="shared" ca="1" si="1"/>
        <v>0</v>
      </c>
      <c r="M35" s="17">
        <f t="shared" ca="1" si="1"/>
        <v>0</v>
      </c>
      <c r="N35" s="17">
        <f t="shared" ca="1" si="1"/>
        <v>0</v>
      </c>
      <c r="O35" s="10">
        <f t="shared" ca="1" si="1"/>
        <v>0</v>
      </c>
      <c r="P35" s="16">
        <f t="shared" ca="1" si="2"/>
        <v>0</v>
      </c>
      <c r="Q35" s="17">
        <f t="shared" ca="1" si="2"/>
        <v>0</v>
      </c>
      <c r="R35" s="17">
        <f t="shared" ca="1" si="2"/>
        <v>0</v>
      </c>
      <c r="S35" s="10">
        <f t="shared" ca="1" si="2"/>
        <v>0</v>
      </c>
      <c r="T35" s="18">
        <f t="shared" ca="1" si="3"/>
        <v>0</v>
      </c>
      <c r="U35" s="19">
        <f t="shared" ca="1" si="4"/>
        <v>0</v>
      </c>
      <c r="V35" s="20">
        <f t="shared" ca="1" si="5"/>
        <v>0</v>
      </c>
      <c r="W35" s="16">
        <f ca="1">IF(A35&lt;$W$2,AVERAGE(INDIRECT("E" &amp; $A35+4):$E$5),AVERAGE(INDIRECT("E" &amp; $A35+4):INDIRECT("E" &amp; $A35+4-$W$2)))</f>
        <v>0</v>
      </c>
      <c r="X35" s="17">
        <f ca="1">IF(A35&lt;$W$2,AVERAGE(INDIRECT("t" &amp; $A35+4):$T$5),AVERAGE(INDIRECT("t" &amp; $A35+4):INDIRECT("t" &amp; $A35+4-$W$2)))</f>
        <v>0</v>
      </c>
      <c r="Y35" s="17">
        <f ca="1">IF(A35&lt;$W$2,AVERAGE(INDIRECT("u" &amp; $A35+4):$T$5),AVERAGE(INDIRECT("u" &amp; $A35+4):INDIRECT("u" &amp; $A35+4-$W$2)))</f>
        <v>0</v>
      </c>
      <c r="Z35" s="10">
        <f ca="1">IF(A35&lt;$W$2,AVERAGE(INDIRECT("v" &amp; $A35+4):$T$5),AVERAGE(INDIRECT("v" &amp; $A35+4):INDIRECT("v" &amp; $A35+4-$W$2)))</f>
        <v>0</v>
      </c>
    </row>
    <row r="36" spans="1:26" x14ac:dyDescent="0.55000000000000004">
      <c r="A36" s="10">
        <v>32</v>
      </c>
      <c r="B36" s="13">
        <f t="shared" ca="1" si="8"/>
        <v>0</v>
      </c>
      <c r="C36">
        <f t="shared" ca="1" si="8"/>
        <v>0</v>
      </c>
      <c r="D36">
        <f t="shared" ca="1" si="8"/>
        <v>0</v>
      </c>
      <c r="E36">
        <f t="shared" ca="1" si="8"/>
        <v>0</v>
      </c>
      <c r="F36">
        <f t="shared" ca="1" si="8"/>
        <v>0</v>
      </c>
      <c r="G36">
        <f t="shared" ca="1" si="8"/>
        <v>0</v>
      </c>
      <c r="H36" s="10">
        <f t="shared" ca="1" si="8"/>
        <v>0</v>
      </c>
      <c r="I36" s="16">
        <f t="shared" ca="1" si="8"/>
        <v>0</v>
      </c>
      <c r="J36" s="17">
        <f t="shared" ca="1" si="8"/>
        <v>0</v>
      </c>
      <c r="K36" s="10">
        <f t="shared" ca="1" si="8"/>
        <v>0</v>
      </c>
      <c r="L36" s="16">
        <f t="shared" ca="1" si="1"/>
        <v>0</v>
      </c>
      <c r="M36" s="17">
        <f t="shared" ca="1" si="1"/>
        <v>0</v>
      </c>
      <c r="N36" s="17">
        <f t="shared" ca="1" si="1"/>
        <v>0</v>
      </c>
      <c r="O36" s="10">
        <f t="shared" ca="1" si="1"/>
        <v>0</v>
      </c>
      <c r="P36" s="16">
        <f t="shared" ca="1" si="2"/>
        <v>0</v>
      </c>
      <c r="Q36" s="17">
        <f t="shared" ca="1" si="2"/>
        <v>0</v>
      </c>
      <c r="R36" s="17">
        <f t="shared" ca="1" si="2"/>
        <v>0</v>
      </c>
      <c r="S36" s="10">
        <f t="shared" ca="1" si="2"/>
        <v>0</v>
      </c>
      <c r="T36" s="18">
        <f t="shared" ca="1" si="3"/>
        <v>0</v>
      </c>
      <c r="U36" s="19">
        <f t="shared" ca="1" si="4"/>
        <v>0</v>
      </c>
      <c r="V36" s="20">
        <f t="shared" ca="1" si="5"/>
        <v>0</v>
      </c>
      <c r="W36" s="16">
        <f ca="1">IF(A36&lt;$W$2,AVERAGE(INDIRECT("E" &amp; $A36+4):$E$5),AVERAGE(INDIRECT("E" &amp; $A36+4):INDIRECT("E" &amp; $A36+4-$W$2)))</f>
        <v>0</v>
      </c>
      <c r="X36" s="17">
        <f ca="1">IF(A36&lt;$W$2,AVERAGE(INDIRECT("t" &amp; $A36+4):$T$5),AVERAGE(INDIRECT("t" &amp; $A36+4):INDIRECT("t" &amp; $A36+4-$W$2)))</f>
        <v>0</v>
      </c>
      <c r="Y36" s="17">
        <f ca="1">IF(A36&lt;$W$2,AVERAGE(INDIRECT("u" &amp; $A36+4):$T$5),AVERAGE(INDIRECT("u" &amp; $A36+4):INDIRECT("u" &amp; $A36+4-$W$2)))</f>
        <v>0</v>
      </c>
      <c r="Z36" s="10">
        <f ca="1">IF(A36&lt;$W$2,AVERAGE(INDIRECT("v" &amp; $A36+4):$T$5),AVERAGE(INDIRECT("v" &amp; $A36+4):INDIRECT("v" &amp; $A36+4-$W$2)))</f>
        <v>0</v>
      </c>
    </row>
    <row r="37" spans="1:26" x14ac:dyDescent="0.55000000000000004">
      <c r="A37" s="10">
        <v>33</v>
      </c>
      <c r="B37" s="13">
        <f t="shared" ca="1" si="8"/>
        <v>0</v>
      </c>
      <c r="C37">
        <f t="shared" ca="1" si="8"/>
        <v>0</v>
      </c>
      <c r="D37">
        <f t="shared" ca="1" si="8"/>
        <v>0</v>
      </c>
      <c r="E37">
        <f t="shared" ca="1" si="8"/>
        <v>0</v>
      </c>
      <c r="F37">
        <f t="shared" ca="1" si="8"/>
        <v>0</v>
      </c>
      <c r="G37">
        <f t="shared" ca="1" si="8"/>
        <v>0</v>
      </c>
      <c r="H37" s="10">
        <f t="shared" ca="1" si="8"/>
        <v>0</v>
      </c>
      <c r="I37" s="16">
        <f t="shared" ca="1" si="8"/>
        <v>0</v>
      </c>
      <c r="J37" s="17">
        <f t="shared" ca="1" si="8"/>
        <v>0</v>
      </c>
      <c r="K37" s="10">
        <f t="shared" ca="1" si="8"/>
        <v>0</v>
      </c>
      <c r="L37" s="16">
        <f t="shared" ca="1" si="1"/>
        <v>0</v>
      </c>
      <c r="M37" s="17">
        <f t="shared" ca="1" si="1"/>
        <v>0</v>
      </c>
      <c r="N37" s="17">
        <f t="shared" ca="1" si="1"/>
        <v>0</v>
      </c>
      <c r="O37" s="10">
        <f t="shared" ca="1" si="1"/>
        <v>0</v>
      </c>
      <c r="P37" s="16">
        <f t="shared" ca="1" si="2"/>
        <v>0</v>
      </c>
      <c r="Q37" s="17">
        <f t="shared" ca="1" si="2"/>
        <v>0</v>
      </c>
      <c r="R37" s="17">
        <f t="shared" ca="1" si="2"/>
        <v>0</v>
      </c>
      <c r="S37" s="10">
        <f t="shared" ca="1" si="2"/>
        <v>0</v>
      </c>
      <c r="T37" s="18">
        <f t="shared" ca="1" si="3"/>
        <v>0</v>
      </c>
      <c r="U37" s="19">
        <f t="shared" ca="1" si="4"/>
        <v>0</v>
      </c>
      <c r="V37" s="20">
        <f t="shared" ca="1" si="5"/>
        <v>0</v>
      </c>
      <c r="W37" s="16">
        <f ca="1">IF(A37&lt;$W$2,AVERAGE(INDIRECT("E" &amp; $A37+4):$E$5),AVERAGE(INDIRECT("E" &amp; $A37+4):INDIRECT("E" &amp; $A37+4-$W$2)))</f>
        <v>0</v>
      </c>
      <c r="X37" s="17">
        <f ca="1">IF(A37&lt;$W$2,AVERAGE(INDIRECT("t" &amp; $A37+4):$T$5),AVERAGE(INDIRECT("t" &amp; $A37+4):INDIRECT("t" &amp; $A37+4-$W$2)))</f>
        <v>0</v>
      </c>
      <c r="Y37" s="17">
        <f ca="1">IF(A37&lt;$W$2,AVERAGE(INDIRECT("u" &amp; $A37+4):$T$5),AVERAGE(INDIRECT("u" &amp; $A37+4):INDIRECT("u" &amp; $A37+4-$W$2)))</f>
        <v>0</v>
      </c>
      <c r="Z37" s="10">
        <f ca="1">IF(A37&lt;$W$2,AVERAGE(INDIRECT("v" &amp; $A37+4):$T$5),AVERAGE(INDIRECT("v" &amp; $A37+4):INDIRECT("v" &amp; $A37+4-$W$2)))</f>
        <v>0</v>
      </c>
    </row>
    <row r="38" spans="1:26" x14ac:dyDescent="0.55000000000000004">
      <c r="A38" s="10">
        <v>34</v>
      </c>
      <c r="B38" s="13">
        <f t="shared" ca="1" si="8"/>
        <v>0</v>
      </c>
      <c r="C38">
        <f t="shared" ca="1" si="8"/>
        <v>0</v>
      </c>
      <c r="D38">
        <f t="shared" ca="1" si="8"/>
        <v>0</v>
      </c>
      <c r="E38">
        <f t="shared" ca="1" si="8"/>
        <v>0</v>
      </c>
      <c r="F38">
        <f t="shared" ca="1" si="8"/>
        <v>0</v>
      </c>
      <c r="G38">
        <f t="shared" ca="1" si="8"/>
        <v>0</v>
      </c>
      <c r="H38" s="10">
        <f t="shared" ca="1" si="8"/>
        <v>0</v>
      </c>
      <c r="I38" s="16">
        <f t="shared" ca="1" si="8"/>
        <v>0</v>
      </c>
      <c r="J38" s="17">
        <f t="shared" ca="1" si="8"/>
        <v>0</v>
      </c>
      <c r="K38" s="10">
        <f t="shared" ca="1" si="8"/>
        <v>0</v>
      </c>
      <c r="L38" s="16">
        <f t="shared" ca="1" si="1"/>
        <v>0</v>
      </c>
      <c r="M38" s="17">
        <f t="shared" ca="1" si="1"/>
        <v>0</v>
      </c>
      <c r="N38" s="17">
        <f t="shared" ca="1" si="1"/>
        <v>0</v>
      </c>
      <c r="O38" s="10">
        <f t="shared" ca="1" si="1"/>
        <v>0</v>
      </c>
      <c r="P38" s="16">
        <f t="shared" ca="1" si="2"/>
        <v>0</v>
      </c>
      <c r="Q38" s="17">
        <f t="shared" ca="1" si="2"/>
        <v>0</v>
      </c>
      <c r="R38" s="17">
        <f t="shared" ca="1" si="2"/>
        <v>0</v>
      </c>
      <c r="S38" s="10">
        <f t="shared" ca="1" si="2"/>
        <v>0</v>
      </c>
      <c r="T38" s="18">
        <f t="shared" ca="1" si="3"/>
        <v>0</v>
      </c>
      <c r="U38" s="19">
        <f t="shared" ca="1" si="4"/>
        <v>0</v>
      </c>
      <c r="V38" s="20">
        <f t="shared" ca="1" si="5"/>
        <v>0</v>
      </c>
      <c r="W38" s="16">
        <f ca="1">IF(A38&lt;$W$2,AVERAGE(INDIRECT("E" &amp; $A38+4):$E$5),AVERAGE(INDIRECT("E" &amp; $A38+4):INDIRECT("E" &amp; $A38+4-$W$2)))</f>
        <v>0</v>
      </c>
      <c r="X38" s="17">
        <f ca="1">IF(A38&lt;$W$2,AVERAGE(INDIRECT("t" &amp; $A38+4):$T$5),AVERAGE(INDIRECT("t" &amp; $A38+4):INDIRECT("t" &amp; $A38+4-$W$2)))</f>
        <v>0</v>
      </c>
      <c r="Y38" s="17">
        <f ca="1">IF(A38&lt;$W$2,AVERAGE(INDIRECT("u" &amp; $A38+4):$T$5),AVERAGE(INDIRECT("u" &amp; $A38+4):INDIRECT("u" &amp; $A38+4-$W$2)))</f>
        <v>0</v>
      </c>
      <c r="Z38" s="10">
        <f ca="1">IF(A38&lt;$W$2,AVERAGE(INDIRECT("v" &amp; $A38+4):$T$5),AVERAGE(INDIRECT("v" &amp; $A38+4):INDIRECT("v" &amp; $A38+4-$W$2)))</f>
        <v>0</v>
      </c>
    </row>
    <row r="39" spans="1:26" x14ac:dyDescent="0.55000000000000004">
      <c r="A39" s="10">
        <v>35</v>
      </c>
      <c r="B39" s="13">
        <f t="shared" ca="1" si="8"/>
        <v>0</v>
      </c>
      <c r="C39">
        <f t="shared" ca="1" si="8"/>
        <v>0</v>
      </c>
      <c r="D39">
        <f t="shared" ca="1" si="8"/>
        <v>0</v>
      </c>
      <c r="E39">
        <f t="shared" ca="1" si="8"/>
        <v>0</v>
      </c>
      <c r="F39">
        <f t="shared" ca="1" si="8"/>
        <v>0</v>
      </c>
      <c r="G39">
        <f t="shared" ca="1" si="8"/>
        <v>0</v>
      </c>
      <c r="H39" s="10">
        <f t="shared" ca="1" si="8"/>
        <v>0</v>
      </c>
      <c r="I39" s="16">
        <f t="shared" ca="1" si="8"/>
        <v>0</v>
      </c>
      <c r="J39" s="17">
        <f t="shared" ca="1" si="8"/>
        <v>0</v>
      </c>
      <c r="K39" s="10">
        <f t="shared" ca="1" si="8"/>
        <v>0</v>
      </c>
      <c r="L39" s="16">
        <f t="shared" ca="1" si="1"/>
        <v>0</v>
      </c>
      <c r="M39" s="17">
        <f t="shared" ca="1" si="1"/>
        <v>0</v>
      </c>
      <c r="N39" s="17">
        <f t="shared" ca="1" si="1"/>
        <v>0</v>
      </c>
      <c r="O39" s="10">
        <f t="shared" ca="1" si="1"/>
        <v>0</v>
      </c>
      <c r="P39" s="16">
        <f t="shared" ca="1" si="2"/>
        <v>0</v>
      </c>
      <c r="Q39" s="17">
        <f t="shared" ca="1" si="2"/>
        <v>0</v>
      </c>
      <c r="R39" s="17">
        <f t="shared" ca="1" si="2"/>
        <v>0</v>
      </c>
      <c r="S39" s="10">
        <f t="shared" ca="1" si="2"/>
        <v>0</v>
      </c>
      <c r="T39" s="18">
        <f t="shared" ca="1" si="3"/>
        <v>0</v>
      </c>
      <c r="U39" s="19">
        <f t="shared" ca="1" si="4"/>
        <v>0</v>
      </c>
      <c r="V39" s="20">
        <f t="shared" ca="1" si="5"/>
        <v>0</v>
      </c>
      <c r="W39" s="16">
        <f ca="1">IF(A39&lt;$W$2,AVERAGE(INDIRECT("E" &amp; $A39+4):$E$5),AVERAGE(INDIRECT("E" &amp; $A39+4):INDIRECT("E" &amp; $A39+4-$W$2)))</f>
        <v>0</v>
      </c>
      <c r="X39" s="17">
        <f ca="1">IF(A39&lt;$W$2,AVERAGE(INDIRECT("t" &amp; $A39+4):$T$5),AVERAGE(INDIRECT("t" &amp; $A39+4):INDIRECT("t" &amp; $A39+4-$W$2)))</f>
        <v>0</v>
      </c>
      <c r="Y39" s="17">
        <f ca="1">IF(A39&lt;$W$2,AVERAGE(INDIRECT("u" &amp; $A39+4):$T$5),AVERAGE(INDIRECT("u" &amp; $A39+4):INDIRECT("u" &amp; $A39+4-$W$2)))</f>
        <v>0</v>
      </c>
      <c r="Z39" s="10">
        <f ca="1">IF(A39&lt;$W$2,AVERAGE(INDIRECT("v" &amp; $A39+4):$T$5),AVERAGE(INDIRECT("v" &amp; $A39+4):INDIRECT("v" &amp; $A39+4-$W$2)))</f>
        <v>0</v>
      </c>
    </row>
    <row r="40" spans="1:26" x14ac:dyDescent="0.55000000000000004">
      <c r="A40" s="10">
        <v>36</v>
      </c>
      <c r="B40" s="13">
        <f t="shared" ca="1" si="8"/>
        <v>0</v>
      </c>
      <c r="C40">
        <f t="shared" ca="1" si="8"/>
        <v>0</v>
      </c>
      <c r="D40">
        <f t="shared" ca="1" si="8"/>
        <v>0</v>
      </c>
      <c r="E40">
        <f t="shared" ca="1" si="8"/>
        <v>0</v>
      </c>
      <c r="F40">
        <f t="shared" ca="1" si="8"/>
        <v>0</v>
      </c>
      <c r="G40">
        <f t="shared" ca="1" si="8"/>
        <v>0</v>
      </c>
      <c r="H40" s="10">
        <f t="shared" ca="1" si="8"/>
        <v>0</v>
      </c>
      <c r="I40" s="16">
        <f t="shared" ca="1" si="8"/>
        <v>0</v>
      </c>
      <c r="J40" s="17">
        <f t="shared" ca="1" si="8"/>
        <v>0</v>
      </c>
      <c r="K40" s="10">
        <f t="shared" ca="1" si="8"/>
        <v>0</v>
      </c>
      <c r="L40" s="16">
        <f t="shared" ca="1" si="1"/>
        <v>0</v>
      </c>
      <c r="M40" s="17">
        <f t="shared" ca="1" si="1"/>
        <v>0</v>
      </c>
      <c r="N40" s="17">
        <f t="shared" ca="1" si="1"/>
        <v>0</v>
      </c>
      <c r="O40" s="10">
        <f t="shared" ca="1" si="1"/>
        <v>0</v>
      </c>
      <c r="P40" s="16">
        <f t="shared" ca="1" si="2"/>
        <v>0</v>
      </c>
      <c r="Q40" s="17">
        <f t="shared" ca="1" si="2"/>
        <v>0</v>
      </c>
      <c r="R40" s="17">
        <f t="shared" ca="1" si="2"/>
        <v>0</v>
      </c>
      <c r="S40" s="10">
        <f t="shared" ca="1" si="2"/>
        <v>0</v>
      </c>
      <c r="T40" s="18">
        <f t="shared" ca="1" si="3"/>
        <v>0</v>
      </c>
      <c r="U40" s="19">
        <f t="shared" ca="1" si="4"/>
        <v>0</v>
      </c>
      <c r="V40" s="20">
        <f t="shared" ca="1" si="5"/>
        <v>0</v>
      </c>
      <c r="W40" s="16">
        <f ca="1">IF(A40&lt;$W$2,AVERAGE(INDIRECT("E" &amp; $A40+4):$E$5),AVERAGE(INDIRECT("E" &amp; $A40+4):INDIRECT("E" &amp; $A40+4-$W$2)))</f>
        <v>0</v>
      </c>
      <c r="X40" s="17">
        <f ca="1">IF(A40&lt;$W$2,AVERAGE(INDIRECT("t" &amp; $A40+4):$T$5),AVERAGE(INDIRECT("t" &amp; $A40+4):INDIRECT("t" &amp; $A40+4-$W$2)))</f>
        <v>0</v>
      </c>
      <c r="Y40" s="17">
        <f ca="1">IF(A40&lt;$W$2,AVERAGE(INDIRECT("u" &amp; $A40+4):$T$5),AVERAGE(INDIRECT("u" &amp; $A40+4):INDIRECT("u" &amp; $A40+4-$W$2)))</f>
        <v>0</v>
      </c>
      <c r="Z40" s="10">
        <f ca="1">IF(A40&lt;$W$2,AVERAGE(INDIRECT("v" &amp; $A40+4):$T$5),AVERAGE(INDIRECT("v" &amp; $A40+4):INDIRECT("v" &amp; $A40+4-$W$2)))</f>
        <v>0</v>
      </c>
    </row>
    <row r="41" spans="1:26" x14ac:dyDescent="0.55000000000000004">
      <c r="A41" s="10">
        <v>37</v>
      </c>
      <c r="B41" s="13">
        <f t="shared" ca="1" si="8"/>
        <v>0</v>
      </c>
      <c r="C41">
        <f t="shared" ca="1" si="8"/>
        <v>0</v>
      </c>
      <c r="D41">
        <f t="shared" ca="1" si="8"/>
        <v>0</v>
      </c>
      <c r="E41">
        <f t="shared" ca="1" si="8"/>
        <v>0</v>
      </c>
      <c r="F41">
        <f t="shared" ca="1" si="8"/>
        <v>0</v>
      </c>
      <c r="G41">
        <f t="shared" ca="1" si="8"/>
        <v>0</v>
      </c>
      <c r="H41" s="10">
        <f t="shared" ca="1" si="8"/>
        <v>0</v>
      </c>
      <c r="I41" s="16">
        <f t="shared" ca="1" si="8"/>
        <v>0</v>
      </c>
      <c r="J41" s="17">
        <f t="shared" ca="1" si="8"/>
        <v>0</v>
      </c>
      <c r="K41" s="10">
        <f t="shared" ca="1" si="8"/>
        <v>0</v>
      </c>
      <c r="L41" s="16">
        <f t="shared" ca="1" si="1"/>
        <v>0</v>
      </c>
      <c r="M41" s="17">
        <f t="shared" ca="1" si="1"/>
        <v>0</v>
      </c>
      <c r="N41" s="17">
        <f t="shared" ca="1" si="1"/>
        <v>0</v>
      </c>
      <c r="O41" s="10">
        <f t="shared" ca="1" si="1"/>
        <v>0</v>
      </c>
      <c r="P41" s="16">
        <f t="shared" ca="1" si="2"/>
        <v>0</v>
      </c>
      <c r="Q41" s="17">
        <f t="shared" ca="1" si="2"/>
        <v>0</v>
      </c>
      <c r="R41" s="17">
        <f t="shared" ca="1" si="2"/>
        <v>0</v>
      </c>
      <c r="S41" s="10">
        <f t="shared" ca="1" si="2"/>
        <v>0</v>
      </c>
      <c r="T41" s="18">
        <f t="shared" ca="1" si="3"/>
        <v>0</v>
      </c>
      <c r="U41" s="19">
        <f t="shared" ca="1" si="4"/>
        <v>0</v>
      </c>
      <c r="V41" s="20">
        <f t="shared" ca="1" si="5"/>
        <v>0</v>
      </c>
      <c r="W41" s="16">
        <f ca="1">IF(A41&lt;$W$2,AVERAGE(INDIRECT("E" &amp; $A41+4):$E$5),AVERAGE(INDIRECT("E" &amp; $A41+4):INDIRECT("E" &amp; $A41+4-$W$2)))</f>
        <v>0</v>
      </c>
      <c r="X41" s="17">
        <f ca="1">IF(A41&lt;$W$2,AVERAGE(INDIRECT("t" &amp; $A41+4):$T$5),AVERAGE(INDIRECT("t" &amp; $A41+4):INDIRECT("t" &amp; $A41+4-$W$2)))</f>
        <v>0</v>
      </c>
      <c r="Y41" s="17">
        <f ca="1">IF(A41&lt;$W$2,AVERAGE(INDIRECT("u" &amp; $A41+4):$T$5),AVERAGE(INDIRECT("u" &amp; $A41+4):INDIRECT("u" &amp; $A41+4-$W$2)))</f>
        <v>0</v>
      </c>
      <c r="Z41" s="10">
        <f ca="1">IF(A41&lt;$W$2,AVERAGE(INDIRECT("v" &amp; $A41+4):$T$5),AVERAGE(INDIRECT("v" &amp; $A41+4):INDIRECT("v" &amp; $A41+4-$W$2)))</f>
        <v>0</v>
      </c>
    </row>
    <row r="42" spans="1:26" x14ac:dyDescent="0.55000000000000004">
      <c r="A42" s="10">
        <v>38</v>
      </c>
      <c r="B42" s="13">
        <f t="shared" ca="1" si="8"/>
        <v>0</v>
      </c>
      <c r="C42">
        <f t="shared" ca="1" si="8"/>
        <v>0</v>
      </c>
      <c r="D42">
        <f t="shared" ca="1" si="8"/>
        <v>0</v>
      </c>
      <c r="E42">
        <f t="shared" ca="1" si="8"/>
        <v>0</v>
      </c>
      <c r="F42">
        <f t="shared" ca="1" si="8"/>
        <v>0</v>
      </c>
      <c r="G42">
        <f t="shared" ca="1" si="8"/>
        <v>0</v>
      </c>
      <c r="H42" s="10">
        <f t="shared" ca="1" si="8"/>
        <v>0</v>
      </c>
      <c r="I42" s="16">
        <f t="shared" ca="1" si="8"/>
        <v>0</v>
      </c>
      <c r="J42" s="17">
        <f t="shared" ca="1" si="8"/>
        <v>0</v>
      </c>
      <c r="K42" s="10">
        <f t="shared" ca="1" si="8"/>
        <v>0</v>
      </c>
      <c r="L42" s="16">
        <f t="shared" ca="1" si="1"/>
        <v>0</v>
      </c>
      <c r="M42" s="17">
        <f t="shared" ca="1" si="1"/>
        <v>0</v>
      </c>
      <c r="N42" s="17">
        <f t="shared" ca="1" si="1"/>
        <v>0</v>
      </c>
      <c r="O42" s="10">
        <f t="shared" ca="1" si="1"/>
        <v>0</v>
      </c>
      <c r="P42" s="16">
        <f t="shared" ca="1" si="2"/>
        <v>0</v>
      </c>
      <c r="Q42" s="17">
        <f t="shared" ca="1" si="2"/>
        <v>0</v>
      </c>
      <c r="R42" s="17">
        <f t="shared" ca="1" si="2"/>
        <v>0</v>
      </c>
      <c r="S42" s="10">
        <f t="shared" ca="1" si="2"/>
        <v>0</v>
      </c>
      <c r="T42" s="18">
        <f t="shared" ca="1" si="3"/>
        <v>0</v>
      </c>
      <c r="U42" s="19">
        <f t="shared" ca="1" si="4"/>
        <v>0</v>
      </c>
      <c r="V42" s="20">
        <f t="shared" ca="1" si="5"/>
        <v>0</v>
      </c>
      <c r="W42" s="16">
        <f ca="1">IF(A42&lt;$W$2,AVERAGE(INDIRECT("E" &amp; $A42+4):$E$5),AVERAGE(INDIRECT("E" &amp; $A42+4):INDIRECT("E" &amp; $A42+4-$W$2)))</f>
        <v>0</v>
      </c>
      <c r="X42" s="17">
        <f ca="1">IF(A42&lt;$W$2,AVERAGE(INDIRECT("t" &amp; $A42+4):$T$5),AVERAGE(INDIRECT("t" &amp; $A42+4):INDIRECT("t" &amp; $A42+4-$W$2)))</f>
        <v>0</v>
      </c>
      <c r="Y42" s="17">
        <f ca="1">IF(A42&lt;$W$2,AVERAGE(INDIRECT("u" &amp; $A42+4):$T$5),AVERAGE(INDIRECT("u" &amp; $A42+4):INDIRECT("u" &amp; $A42+4-$W$2)))</f>
        <v>0</v>
      </c>
      <c r="Z42" s="10">
        <f ca="1">IF(A42&lt;$W$2,AVERAGE(INDIRECT("v" &amp; $A42+4):$T$5),AVERAGE(INDIRECT("v" &amp; $A42+4):INDIRECT("v" &amp; $A42+4-$W$2)))</f>
        <v>0</v>
      </c>
    </row>
    <row r="43" spans="1:26" x14ac:dyDescent="0.55000000000000004">
      <c r="A43" s="10">
        <v>39</v>
      </c>
      <c r="B43" s="13">
        <f t="shared" ca="1" si="8"/>
        <v>0</v>
      </c>
      <c r="C43">
        <f t="shared" ca="1" si="8"/>
        <v>0</v>
      </c>
      <c r="D43">
        <f t="shared" ca="1" si="8"/>
        <v>0</v>
      </c>
      <c r="E43">
        <f t="shared" ca="1" si="8"/>
        <v>0</v>
      </c>
      <c r="F43">
        <f t="shared" ca="1" si="8"/>
        <v>0</v>
      </c>
      <c r="G43">
        <f t="shared" ca="1" si="8"/>
        <v>0</v>
      </c>
      <c r="H43" s="10">
        <f t="shared" ca="1" si="8"/>
        <v>0</v>
      </c>
      <c r="I43" s="16">
        <f t="shared" ca="1" si="8"/>
        <v>0</v>
      </c>
      <c r="J43" s="17">
        <f t="shared" ca="1" si="8"/>
        <v>0</v>
      </c>
      <c r="K43" s="10">
        <f t="shared" ca="1" si="8"/>
        <v>0</v>
      </c>
      <c r="L43" s="16">
        <f t="shared" ca="1" si="1"/>
        <v>0</v>
      </c>
      <c r="M43" s="17">
        <f t="shared" ca="1" si="1"/>
        <v>0</v>
      </c>
      <c r="N43" s="17">
        <f t="shared" ca="1" si="1"/>
        <v>0</v>
      </c>
      <c r="O43" s="10">
        <f t="shared" ca="1" si="1"/>
        <v>0</v>
      </c>
      <c r="P43" s="16">
        <f t="shared" ca="1" si="2"/>
        <v>0</v>
      </c>
      <c r="Q43" s="17">
        <f t="shared" ca="1" si="2"/>
        <v>0</v>
      </c>
      <c r="R43" s="17">
        <f t="shared" ca="1" si="2"/>
        <v>0</v>
      </c>
      <c r="S43" s="10">
        <f t="shared" ca="1" si="2"/>
        <v>0</v>
      </c>
      <c r="T43" s="18">
        <f t="shared" ca="1" si="3"/>
        <v>0</v>
      </c>
      <c r="U43" s="19">
        <f t="shared" ca="1" si="4"/>
        <v>0</v>
      </c>
      <c r="V43" s="20">
        <f t="shared" ca="1" si="5"/>
        <v>0</v>
      </c>
      <c r="W43" s="16">
        <f ca="1">IF(A43&lt;$W$2,AVERAGE(INDIRECT("E" &amp; $A43+4):$E$5),AVERAGE(INDIRECT("E" &amp; $A43+4):INDIRECT("E" &amp; $A43+4-$W$2)))</f>
        <v>0</v>
      </c>
      <c r="X43" s="17">
        <f ca="1">IF(A43&lt;$W$2,AVERAGE(INDIRECT("t" &amp; $A43+4):$T$5),AVERAGE(INDIRECT("t" &amp; $A43+4):INDIRECT("t" &amp; $A43+4-$W$2)))</f>
        <v>0</v>
      </c>
      <c r="Y43" s="17">
        <f ca="1">IF(A43&lt;$W$2,AVERAGE(INDIRECT("u" &amp; $A43+4):$T$5),AVERAGE(INDIRECT("u" &amp; $A43+4):INDIRECT("u" &amp; $A43+4-$W$2)))</f>
        <v>0</v>
      </c>
      <c r="Z43" s="10">
        <f ca="1">IF(A43&lt;$W$2,AVERAGE(INDIRECT("v" &amp; $A43+4):$T$5),AVERAGE(INDIRECT("v" &amp; $A43+4):INDIRECT("v" &amp; $A43+4-$W$2)))</f>
        <v>0</v>
      </c>
    </row>
    <row r="44" spans="1:26" x14ac:dyDescent="0.55000000000000004">
      <c r="A44" s="10">
        <v>40</v>
      </c>
      <c r="B44" s="13">
        <f t="shared" ca="1" si="8"/>
        <v>0</v>
      </c>
      <c r="C44">
        <f t="shared" ca="1" si="8"/>
        <v>0</v>
      </c>
      <c r="D44">
        <f t="shared" ca="1" si="8"/>
        <v>0</v>
      </c>
      <c r="E44">
        <f t="shared" ca="1" si="8"/>
        <v>0</v>
      </c>
      <c r="F44">
        <f t="shared" ca="1" si="8"/>
        <v>0</v>
      </c>
      <c r="G44">
        <f t="shared" ca="1" si="8"/>
        <v>0</v>
      </c>
      <c r="H44" s="10">
        <f t="shared" ca="1" si="8"/>
        <v>0</v>
      </c>
      <c r="I44" s="16">
        <f t="shared" ca="1" si="8"/>
        <v>0</v>
      </c>
      <c r="J44" s="17">
        <f t="shared" ca="1" si="8"/>
        <v>0</v>
      </c>
      <c r="K44" s="10">
        <f t="shared" ca="1" si="8"/>
        <v>0</v>
      </c>
      <c r="L44" s="16">
        <f t="shared" ca="1" si="1"/>
        <v>0</v>
      </c>
      <c r="M44" s="17">
        <f t="shared" ca="1" si="1"/>
        <v>0</v>
      </c>
      <c r="N44" s="17">
        <f t="shared" ca="1" si="1"/>
        <v>0</v>
      </c>
      <c r="O44" s="10">
        <f t="shared" ca="1" si="1"/>
        <v>0</v>
      </c>
      <c r="P44" s="16">
        <f t="shared" ca="1" si="2"/>
        <v>0</v>
      </c>
      <c r="Q44" s="17">
        <f t="shared" ca="1" si="2"/>
        <v>0</v>
      </c>
      <c r="R44" s="17">
        <f t="shared" ca="1" si="2"/>
        <v>0</v>
      </c>
      <c r="S44" s="10">
        <f t="shared" ca="1" si="2"/>
        <v>0</v>
      </c>
      <c r="T44" s="18">
        <f t="shared" ca="1" si="3"/>
        <v>0</v>
      </c>
      <c r="U44" s="19">
        <f t="shared" ca="1" si="4"/>
        <v>0</v>
      </c>
      <c r="V44" s="20">
        <f t="shared" ca="1" si="5"/>
        <v>0</v>
      </c>
      <c r="W44" s="16">
        <f ca="1">IF(A44&lt;$W$2,AVERAGE(INDIRECT("E" &amp; $A44+4):$E$5),AVERAGE(INDIRECT("E" &amp; $A44+4):INDIRECT("E" &amp; $A44+4-$W$2)))</f>
        <v>0</v>
      </c>
      <c r="X44" s="17">
        <f ca="1">IF(A44&lt;$W$2,AVERAGE(INDIRECT("t" &amp; $A44+4):$T$5),AVERAGE(INDIRECT("t" &amp; $A44+4):INDIRECT("t" &amp; $A44+4-$W$2)))</f>
        <v>0</v>
      </c>
      <c r="Y44" s="17">
        <f ca="1">IF(A44&lt;$W$2,AVERAGE(INDIRECT("u" &amp; $A44+4):$T$5),AVERAGE(INDIRECT("u" &amp; $A44+4):INDIRECT("u" &amp; $A44+4-$W$2)))</f>
        <v>0</v>
      </c>
      <c r="Z44" s="10">
        <f ca="1">IF(A44&lt;$W$2,AVERAGE(INDIRECT("v" &amp; $A44+4):$T$5),AVERAGE(INDIRECT("v" &amp; $A44+4):INDIRECT("v" &amp; $A44+4-$W$2)))</f>
        <v>0</v>
      </c>
    </row>
    <row r="45" spans="1:26" x14ac:dyDescent="0.55000000000000004">
      <c r="A45" s="10">
        <v>41</v>
      </c>
      <c r="B45" s="13">
        <f t="shared" ref="B45:K54" ca="1" si="9">(INDIRECT("'" &amp; $B$1 &amp; "'!" &amp; B$3 &amp; $A45 +11))</f>
        <v>0</v>
      </c>
      <c r="C45">
        <f t="shared" ca="1" si="9"/>
        <v>0</v>
      </c>
      <c r="D45">
        <f t="shared" ca="1" si="9"/>
        <v>0</v>
      </c>
      <c r="E45">
        <f t="shared" ca="1" si="9"/>
        <v>0</v>
      </c>
      <c r="F45">
        <f t="shared" ca="1" si="9"/>
        <v>0</v>
      </c>
      <c r="G45">
        <f t="shared" ca="1" si="9"/>
        <v>0</v>
      </c>
      <c r="H45" s="10">
        <f t="shared" ca="1" si="9"/>
        <v>0</v>
      </c>
      <c r="I45" s="16">
        <f t="shared" ca="1" si="9"/>
        <v>0</v>
      </c>
      <c r="J45" s="17">
        <f t="shared" ca="1" si="9"/>
        <v>0</v>
      </c>
      <c r="K45" s="10">
        <f t="shared" ca="1" si="9"/>
        <v>0</v>
      </c>
      <c r="L45" s="16">
        <f t="shared" ca="1" si="1"/>
        <v>0</v>
      </c>
      <c r="M45" s="17">
        <f t="shared" ca="1" si="1"/>
        <v>0</v>
      </c>
      <c r="N45" s="17">
        <f t="shared" ca="1" si="1"/>
        <v>0</v>
      </c>
      <c r="O45" s="10">
        <f t="shared" ca="1" si="1"/>
        <v>0</v>
      </c>
      <c r="P45" s="16">
        <f t="shared" ca="1" si="2"/>
        <v>0</v>
      </c>
      <c r="Q45" s="17">
        <f t="shared" ca="1" si="2"/>
        <v>0</v>
      </c>
      <c r="R45" s="17">
        <f t="shared" ca="1" si="2"/>
        <v>0</v>
      </c>
      <c r="S45" s="10">
        <f t="shared" ca="1" si="2"/>
        <v>0</v>
      </c>
      <c r="T45" s="18">
        <f t="shared" ca="1" si="3"/>
        <v>0</v>
      </c>
      <c r="U45" s="19">
        <f t="shared" ca="1" si="4"/>
        <v>0</v>
      </c>
      <c r="V45" s="20">
        <f t="shared" ca="1" si="5"/>
        <v>0</v>
      </c>
      <c r="W45" s="16">
        <f ca="1">IF(A45&lt;$W$2,AVERAGE(INDIRECT("E" &amp; $A45+4):$E$5),AVERAGE(INDIRECT("E" &amp; $A45+4):INDIRECT("E" &amp; $A45+4-$W$2)))</f>
        <v>0</v>
      </c>
      <c r="X45" s="17">
        <f ca="1">IF(A45&lt;$W$2,AVERAGE(INDIRECT("t" &amp; $A45+4):$T$5),AVERAGE(INDIRECT("t" &amp; $A45+4):INDIRECT("t" &amp; $A45+4-$W$2)))</f>
        <v>0</v>
      </c>
      <c r="Y45" s="17">
        <f ca="1">IF(A45&lt;$W$2,AVERAGE(INDIRECT("u" &amp; $A45+4):$T$5),AVERAGE(INDIRECT("u" &amp; $A45+4):INDIRECT("u" &amp; $A45+4-$W$2)))</f>
        <v>0</v>
      </c>
      <c r="Z45" s="10">
        <f ca="1">IF(A45&lt;$W$2,AVERAGE(INDIRECT("v" &amp; $A45+4):$T$5),AVERAGE(INDIRECT("v" &amp; $A45+4):INDIRECT("v" &amp; $A45+4-$W$2)))</f>
        <v>0</v>
      </c>
    </row>
    <row r="46" spans="1:26" x14ac:dyDescent="0.55000000000000004">
      <c r="A46" s="10">
        <v>42</v>
      </c>
      <c r="B46" s="13">
        <f t="shared" ca="1" si="9"/>
        <v>0</v>
      </c>
      <c r="C46">
        <f t="shared" ca="1" si="9"/>
        <v>0</v>
      </c>
      <c r="D46">
        <f t="shared" ca="1" si="9"/>
        <v>0</v>
      </c>
      <c r="E46">
        <f t="shared" ca="1" si="9"/>
        <v>0</v>
      </c>
      <c r="F46">
        <f t="shared" ca="1" si="9"/>
        <v>0</v>
      </c>
      <c r="G46">
        <f t="shared" ca="1" si="9"/>
        <v>0</v>
      </c>
      <c r="H46" s="10">
        <f t="shared" ca="1" si="9"/>
        <v>0</v>
      </c>
      <c r="I46" s="16">
        <f t="shared" ca="1" si="9"/>
        <v>0</v>
      </c>
      <c r="J46" s="17">
        <f t="shared" ca="1" si="9"/>
        <v>0</v>
      </c>
      <c r="K46" s="10">
        <f t="shared" ca="1" si="9"/>
        <v>0</v>
      </c>
      <c r="L46" s="16">
        <f t="shared" ca="1" si="1"/>
        <v>0</v>
      </c>
      <c r="M46" s="17">
        <f t="shared" ca="1" si="1"/>
        <v>0</v>
      </c>
      <c r="N46" s="17">
        <f t="shared" ca="1" si="1"/>
        <v>0</v>
      </c>
      <c r="O46" s="10">
        <f t="shared" ca="1" si="1"/>
        <v>0</v>
      </c>
      <c r="P46" s="16">
        <f t="shared" ca="1" si="2"/>
        <v>0</v>
      </c>
      <c r="Q46" s="17">
        <f t="shared" ca="1" si="2"/>
        <v>0</v>
      </c>
      <c r="R46" s="17">
        <f t="shared" ca="1" si="2"/>
        <v>0</v>
      </c>
      <c r="S46" s="10">
        <f t="shared" ca="1" si="2"/>
        <v>0</v>
      </c>
      <c r="T46" s="18">
        <f t="shared" ca="1" si="3"/>
        <v>0</v>
      </c>
      <c r="U46" s="19">
        <f t="shared" ca="1" si="4"/>
        <v>0</v>
      </c>
      <c r="V46" s="20">
        <f t="shared" ca="1" si="5"/>
        <v>0</v>
      </c>
      <c r="W46" s="16">
        <f ca="1">IF(A46&lt;$W$2,AVERAGE(INDIRECT("E" &amp; $A46+4):$E$5),AVERAGE(INDIRECT("E" &amp; $A46+4):INDIRECT("E" &amp; $A46+4-$W$2)))</f>
        <v>0</v>
      </c>
      <c r="X46" s="17">
        <f ca="1">IF(A46&lt;$W$2,AVERAGE(INDIRECT("t" &amp; $A46+4):$T$5),AVERAGE(INDIRECT("t" &amp; $A46+4):INDIRECT("t" &amp; $A46+4-$W$2)))</f>
        <v>0</v>
      </c>
      <c r="Y46" s="17">
        <f ca="1">IF(A46&lt;$W$2,AVERAGE(INDIRECT("u" &amp; $A46+4):$T$5),AVERAGE(INDIRECT("u" &amp; $A46+4):INDIRECT("u" &amp; $A46+4-$W$2)))</f>
        <v>0</v>
      </c>
      <c r="Z46" s="10">
        <f ca="1">IF(A46&lt;$W$2,AVERAGE(INDIRECT("v" &amp; $A46+4):$T$5),AVERAGE(INDIRECT("v" &amp; $A46+4):INDIRECT("v" &amp; $A46+4-$W$2)))</f>
        <v>0</v>
      </c>
    </row>
    <row r="47" spans="1:26" x14ac:dyDescent="0.55000000000000004">
      <c r="A47" s="10">
        <v>43</v>
      </c>
      <c r="B47" s="13">
        <f t="shared" ca="1" si="9"/>
        <v>0</v>
      </c>
      <c r="C47">
        <f t="shared" ca="1" si="9"/>
        <v>0</v>
      </c>
      <c r="D47">
        <f t="shared" ca="1" si="9"/>
        <v>0</v>
      </c>
      <c r="E47">
        <f t="shared" ca="1" si="9"/>
        <v>0</v>
      </c>
      <c r="F47">
        <f t="shared" ca="1" si="9"/>
        <v>0</v>
      </c>
      <c r="G47">
        <f t="shared" ca="1" si="9"/>
        <v>0</v>
      </c>
      <c r="H47" s="10">
        <f t="shared" ca="1" si="9"/>
        <v>0</v>
      </c>
      <c r="I47" s="16">
        <f t="shared" ca="1" si="9"/>
        <v>0</v>
      </c>
      <c r="J47" s="17">
        <f t="shared" ca="1" si="9"/>
        <v>0</v>
      </c>
      <c r="K47" s="10">
        <f t="shared" ca="1" si="9"/>
        <v>0</v>
      </c>
      <c r="L47" s="16">
        <f t="shared" ca="1" si="1"/>
        <v>0</v>
      </c>
      <c r="M47" s="17">
        <f t="shared" ca="1" si="1"/>
        <v>0</v>
      </c>
      <c r="N47" s="17">
        <f t="shared" ca="1" si="1"/>
        <v>0</v>
      </c>
      <c r="O47" s="10">
        <f t="shared" ca="1" si="1"/>
        <v>0</v>
      </c>
      <c r="P47" s="16">
        <f t="shared" ca="1" si="2"/>
        <v>0</v>
      </c>
      <c r="Q47" s="17">
        <f t="shared" ca="1" si="2"/>
        <v>0</v>
      </c>
      <c r="R47" s="17">
        <f t="shared" ca="1" si="2"/>
        <v>0</v>
      </c>
      <c r="S47" s="10">
        <f t="shared" ca="1" si="2"/>
        <v>0</v>
      </c>
      <c r="T47" s="18">
        <f t="shared" ca="1" si="3"/>
        <v>0</v>
      </c>
      <c r="U47" s="19">
        <f t="shared" ca="1" si="4"/>
        <v>0</v>
      </c>
      <c r="V47" s="20">
        <f t="shared" ca="1" si="5"/>
        <v>0</v>
      </c>
      <c r="W47" s="16">
        <f ca="1">IF(A47&lt;$W$2,AVERAGE(INDIRECT("E" &amp; $A47+4):$E$5),AVERAGE(INDIRECT("E" &amp; $A47+4):INDIRECT("E" &amp; $A47+4-$W$2)))</f>
        <v>0</v>
      </c>
      <c r="X47" s="17">
        <f ca="1">IF(A47&lt;$W$2,AVERAGE(INDIRECT("t" &amp; $A47+4):$T$5),AVERAGE(INDIRECT("t" &amp; $A47+4):INDIRECT("t" &amp; $A47+4-$W$2)))</f>
        <v>0</v>
      </c>
      <c r="Y47" s="17">
        <f ca="1">IF(A47&lt;$W$2,AVERAGE(INDIRECT("u" &amp; $A47+4):$T$5),AVERAGE(INDIRECT("u" &amp; $A47+4):INDIRECT("u" &amp; $A47+4-$W$2)))</f>
        <v>0</v>
      </c>
      <c r="Z47" s="10">
        <f ca="1">IF(A47&lt;$W$2,AVERAGE(INDIRECT("v" &amp; $A47+4):$T$5),AVERAGE(INDIRECT("v" &amp; $A47+4):INDIRECT("v" &amp; $A47+4-$W$2)))</f>
        <v>0</v>
      </c>
    </row>
    <row r="48" spans="1:26" x14ac:dyDescent="0.55000000000000004">
      <c r="A48" s="10">
        <v>44</v>
      </c>
      <c r="B48" s="13">
        <f t="shared" ca="1" si="9"/>
        <v>0</v>
      </c>
      <c r="C48">
        <f t="shared" ca="1" si="9"/>
        <v>0</v>
      </c>
      <c r="D48">
        <f t="shared" ca="1" si="9"/>
        <v>0</v>
      </c>
      <c r="E48">
        <f t="shared" ca="1" si="9"/>
        <v>0</v>
      </c>
      <c r="F48">
        <f t="shared" ca="1" si="9"/>
        <v>0</v>
      </c>
      <c r="G48">
        <f t="shared" ca="1" si="9"/>
        <v>0</v>
      </c>
      <c r="H48" s="10">
        <f t="shared" ca="1" si="9"/>
        <v>0</v>
      </c>
      <c r="I48" s="16">
        <f t="shared" ca="1" si="9"/>
        <v>0</v>
      </c>
      <c r="J48" s="17">
        <f t="shared" ca="1" si="9"/>
        <v>0</v>
      </c>
      <c r="K48" s="10">
        <f t="shared" ca="1" si="9"/>
        <v>0</v>
      </c>
      <c r="L48" s="16">
        <f t="shared" ca="1" si="1"/>
        <v>0</v>
      </c>
      <c r="M48" s="17">
        <f t="shared" ca="1" si="1"/>
        <v>0</v>
      </c>
      <c r="N48" s="17">
        <f t="shared" ca="1" si="1"/>
        <v>0</v>
      </c>
      <c r="O48" s="10">
        <f t="shared" ca="1" si="1"/>
        <v>0</v>
      </c>
      <c r="P48" s="16">
        <f t="shared" ca="1" si="2"/>
        <v>0</v>
      </c>
      <c r="Q48" s="17">
        <f t="shared" ca="1" si="2"/>
        <v>0</v>
      </c>
      <c r="R48" s="17">
        <f t="shared" ca="1" si="2"/>
        <v>0</v>
      </c>
      <c r="S48" s="10">
        <f t="shared" ca="1" si="2"/>
        <v>0</v>
      </c>
      <c r="T48" s="18">
        <f t="shared" ca="1" si="3"/>
        <v>0</v>
      </c>
      <c r="U48" s="19">
        <f t="shared" ca="1" si="4"/>
        <v>0</v>
      </c>
      <c r="V48" s="20">
        <f t="shared" ca="1" si="5"/>
        <v>0</v>
      </c>
      <c r="W48" s="16">
        <f ca="1">IF(A48&lt;$W$2,AVERAGE(INDIRECT("E" &amp; $A48+4):$E$5),AVERAGE(INDIRECT("E" &amp; $A48+4):INDIRECT("E" &amp; $A48+4-$W$2)))</f>
        <v>0</v>
      </c>
      <c r="X48" s="17">
        <f ca="1">IF(A48&lt;$W$2,AVERAGE(INDIRECT("t" &amp; $A48+4):$T$5),AVERAGE(INDIRECT("t" &amp; $A48+4):INDIRECT("t" &amp; $A48+4-$W$2)))</f>
        <v>0</v>
      </c>
      <c r="Y48" s="17">
        <f ca="1">IF(A48&lt;$W$2,AVERAGE(INDIRECT("u" &amp; $A48+4):$T$5),AVERAGE(INDIRECT("u" &amp; $A48+4):INDIRECT("u" &amp; $A48+4-$W$2)))</f>
        <v>0</v>
      </c>
      <c r="Z48" s="10">
        <f ca="1">IF(A48&lt;$W$2,AVERAGE(INDIRECT("v" &amp; $A48+4):$T$5),AVERAGE(INDIRECT("v" &amp; $A48+4):INDIRECT("v" &amp; $A48+4-$W$2)))</f>
        <v>0</v>
      </c>
    </row>
    <row r="49" spans="1:26" x14ac:dyDescent="0.55000000000000004">
      <c r="A49" s="10">
        <v>45</v>
      </c>
      <c r="B49" s="13">
        <f t="shared" ca="1" si="9"/>
        <v>0</v>
      </c>
      <c r="C49">
        <f t="shared" ca="1" si="9"/>
        <v>0</v>
      </c>
      <c r="D49">
        <f t="shared" ca="1" si="9"/>
        <v>0</v>
      </c>
      <c r="E49">
        <f t="shared" ca="1" si="9"/>
        <v>0</v>
      </c>
      <c r="F49">
        <f t="shared" ca="1" si="9"/>
        <v>0</v>
      </c>
      <c r="G49">
        <f t="shared" ca="1" si="9"/>
        <v>0</v>
      </c>
      <c r="H49" s="10">
        <f t="shared" ca="1" si="9"/>
        <v>0</v>
      </c>
      <c r="I49" s="16">
        <f t="shared" ca="1" si="9"/>
        <v>0</v>
      </c>
      <c r="J49" s="17">
        <f t="shared" ca="1" si="9"/>
        <v>0</v>
      </c>
      <c r="K49" s="10">
        <f t="shared" ca="1" si="9"/>
        <v>0</v>
      </c>
      <c r="L49" s="16">
        <f t="shared" ca="1" si="1"/>
        <v>0</v>
      </c>
      <c r="M49" s="17">
        <f t="shared" ca="1" si="1"/>
        <v>0</v>
      </c>
      <c r="N49" s="17">
        <f t="shared" ca="1" si="1"/>
        <v>0</v>
      </c>
      <c r="O49" s="10">
        <f t="shared" ca="1" si="1"/>
        <v>0</v>
      </c>
      <c r="P49" s="16">
        <f t="shared" ca="1" si="2"/>
        <v>0</v>
      </c>
      <c r="Q49" s="17">
        <f t="shared" ca="1" si="2"/>
        <v>0</v>
      </c>
      <c r="R49" s="17">
        <f t="shared" ca="1" si="2"/>
        <v>0</v>
      </c>
      <c r="S49" s="10">
        <f t="shared" ca="1" si="2"/>
        <v>0</v>
      </c>
      <c r="T49" s="18">
        <f t="shared" ca="1" si="3"/>
        <v>0</v>
      </c>
      <c r="U49" s="19">
        <f t="shared" ca="1" si="4"/>
        <v>0</v>
      </c>
      <c r="V49" s="20">
        <f t="shared" ca="1" si="5"/>
        <v>0</v>
      </c>
      <c r="W49" s="16">
        <f ca="1">IF(A49&lt;$W$2,AVERAGE(INDIRECT("E" &amp; $A49+4):$E$5),AVERAGE(INDIRECT("E" &amp; $A49+4):INDIRECT("E" &amp; $A49+4-$W$2)))</f>
        <v>0</v>
      </c>
      <c r="X49" s="17">
        <f ca="1">IF(A49&lt;$W$2,AVERAGE(INDIRECT("t" &amp; $A49+4):$T$5),AVERAGE(INDIRECT("t" &amp; $A49+4):INDIRECT("t" &amp; $A49+4-$W$2)))</f>
        <v>0</v>
      </c>
      <c r="Y49" s="17">
        <f ca="1">IF(A49&lt;$W$2,AVERAGE(INDIRECT("u" &amp; $A49+4):$T$5),AVERAGE(INDIRECT("u" &amp; $A49+4):INDIRECT("u" &amp; $A49+4-$W$2)))</f>
        <v>0</v>
      </c>
      <c r="Z49" s="10">
        <f ca="1">IF(A49&lt;$W$2,AVERAGE(INDIRECT("v" &amp; $A49+4):$T$5),AVERAGE(INDIRECT("v" &amp; $A49+4):INDIRECT("v" &amp; $A49+4-$W$2)))</f>
        <v>0</v>
      </c>
    </row>
    <row r="50" spans="1:26" x14ac:dyDescent="0.55000000000000004">
      <c r="A50" s="10">
        <v>46</v>
      </c>
      <c r="B50" s="13">
        <f t="shared" ca="1" si="9"/>
        <v>0</v>
      </c>
      <c r="C50">
        <f t="shared" ca="1" si="9"/>
        <v>0</v>
      </c>
      <c r="D50">
        <f t="shared" ca="1" si="9"/>
        <v>0</v>
      </c>
      <c r="E50">
        <f t="shared" ca="1" si="9"/>
        <v>0</v>
      </c>
      <c r="F50">
        <f t="shared" ca="1" si="9"/>
        <v>0</v>
      </c>
      <c r="G50">
        <f t="shared" ca="1" si="9"/>
        <v>0</v>
      </c>
      <c r="H50" s="10">
        <f t="shared" ca="1" si="9"/>
        <v>0</v>
      </c>
      <c r="I50" s="16">
        <f t="shared" ca="1" si="9"/>
        <v>0</v>
      </c>
      <c r="J50" s="17">
        <f t="shared" ca="1" si="9"/>
        <v>0</v>
      </c>
      <c r="K50" s="10">
        <f t="shared" ca="1" si="9"/>
        <v>0</v>
      </c>
      <c r="L50" s="16">
        <f t="shared" ca="1" si="1"/>
        <v>0</v>
      </c>
      <c r="M50" s="17">
        <f t="shared" ca="1" si="1"/>
        <v>0</v>
      </c>
      <c r="N50" s="17">
        <f t="shared" ca="1" si="1"/>
        <v>0</v>
      </c>
      <c r="O50" s="10">
        <f t="shared" ca="1" si="1"/>
        <v>0</v>
      </c>
      <c r="P50" s="16">
        <f t="shared" ca="1" si="2"/>
        <v>0</v>
      </c>
      <c r="Q50" s="17">
        <f t="shared" ca="1" si="2"/>
        <v>0</v>
      </c>
      <c r="R50" s="17">
        <f t="shared" ca="1" si="2"/>
        <v>0</v>
      </c>
      <c r="S50" s="10">
        <f t="shared" ca="1" si="2"/>
        <v>0</v>
      </c>
      <c r="T50" s="18">
        <f t="shared" ca="1" si="3"/>
        <v>0</v>
      </c>
      <c r="U50" s="19">
        <f t="shared" ca="1" si="4"/>
        <v>0</v>
      </c>
      <c r="V50" s="20">
        <f t="shared" ca="1" si="5"/>
        <v>0</v>
      </c>
      <c r="W50" s="16">
        <f ca="1">IF(A50&lt;$W$2,AVERAGE(INDIRECT("E" &amp; $A50+4):$E$5),AVERAGE(INDIRECT("E" &amp; $A50+4):INDIRECT("E" &amp; $A50+4-$W$2)))</f>
        <v>0</v>
      </c>
      <c r="X50" s="17">
        <f ca="1">IF(A50&lt;$W$2,AVERAGE(INDIRECT("t" &amp; $A50+4):$T$5),AVERAGE(INDIRECT("t" &amp; $A50+4):INDIRECT("t" &amp; $A50+4-$W$2)))</f>
        <v>0</v>
      </c>
      <c r="Y50" s="17">
        <f ca="1">IF(A50&lt;$W$2,AVERAGE(INDIRECT("u" &amp; $A50+4):$T$5),AVERAGE(INDIRECT("u" &amp; $A50+4):INDIRECT("u" &amp; $A50+4-$W$2)))</f>
        <v>0</v>
      </c>
      <c r="Z50" s="10">
        <f ca="1">IF(A50&lt;$W$2,AVERAGE(INDIRECT("v" &amp; $A50+4):$T$5),AVERAGE(INDIRECT("v" &amp; $A50+4):INDIRECT("v" &amp; $A50+4-$W$2)))</f>
        <v>0</v>
      </c>
    </row>
    <row r="51" spans="1:26" x14ac:dyDescent="0.55000000000000004">
      <c r="A51" s="10">
        <v>47</v>
      </c>
      <c r="B51" s="13">
        <f t="shared" ca="1" si="9"/>
        <v>0</v>
      </c>
      <c r="C51">
        <f t="shared" ca="1" si="9"/>
        <v>0</v>
      </c>
      <c r="D51">
        <f t="shared" ca="1" si="9"/>
        <v>0</v>
      </c>
      <c r="E51">
        <f t="shared" ca="1" si="9"/>
        <v>0</v>
      </c>
      <c r="F51">
        <f t="shared" ca="1" si="9"/>
        <v>0</v>
      </c>
      <c r="G51">
        <f t="shared" ca="1" si="9"/>
        <v>0</v>
      </c>
      <c r="H51" s="10">
        <f t="shared" ca="1" si="9"/>
        <v>0</v>
      </c>
      <c r="I51" s="16">
        <f t="shared" ca="1" si="9"/>
        <v>0</v>
      </c>
      <c r="J51" s="17">
        <f t="shared" ca="1" si="9"/>
        <v>0</v>
      </c>
      <c r="K51" s="10">
        <f t="shared" ca="1" si="9"/>
        <v>0</v>
      </c>
      <c r="L51" s="16">
        <f t="shared" ca="1" si="1"/>
        <v>0</v>
      </c>
      <c r="M51" s="17">
        <f t="shared" ca="1" si="1"/>
        <v>0</v>
      </c>
      <c r="N51" s="17">
        <f t="shared" ca="1" si="1"/>
        <v>0</v>
      </c>
      <c r="O51" s="10">
        <f t="shared" ca="1" si="1"/>
        <v>0</v>
      </c>
      <c r="P51" s="16">
        <f t="shared" ca="1" si="2"/>
        <v>0</v>
      </c>
      <c r="Q51" s="17">
        <f t="shared" ca="1" si="2"/>
        <v>0</v>
      </c>
      <c r="R51" s="17">
        <f t="shared" ca="1" si="2"/>
        <v>0</v>
      </c>
      <c r="S51" s="10">
        <f t="shared" ca="1" si="2"/>
        <v>0</v>
      </c>
      <c r="T51" s="18">
        <f t="shared" ca="1" si="3"/>
        <v>0</v>
      </c>
      <c r="U51" s="19">
        <f t="shared" ca="1" si="4"/>
        <v>0</v>
      </c>
      <c r="V51" s="20">
        <f t="shared" ca="1" si="5"/>
        <v>0</v>
      </c>
      <c r="W51" s="16">
        <f ca="1">IF(A51&lt;$W$2,AVERAGE(INDIRECT("E" &amp; $A51+4):$E$5),AVERAGE(INDIRECT("E" &amp; $A51+4):INDIRECT("E" &amp; $A51+4-$W$2)))</f>
        <v>0</v>
      </c>
      <c r="X51" s="17">
        <f ca="1">IF(A51&lt;$W$2,AVERAGE(INDIRECT("t" &amp; $A51+4):$T$5),AVERAGE(INDIRECT("t" &amp; $A51+4):INDIRECT("t" &amp; $A51+4-$W$2)))</f>
        <v>0</v>
      </c>
      <c r="Y51" s="17">
        <f ca="1">IF(A51&lt;$W$2,AVERAGE(INDIRECT("u" &amp; $A51+4):$T$5),AVERAGE(INDIRECT("u" &amp; $A51+4):INDIRECT("u" &amp; $A51+4-$W$2)))</f>
        <v>0</v>
      </c>
      <c r="Z51" s="10">
        <f ca="1">IF(A51&lt;$W$2,AVERAGE(INDIRECT("v" &amp; $A51+4):$T$5),AVERAGE(INDIRECT("v" &amp; $A51+4):INDIRECT("v" &amp; $A51+4-$W$2)))</f>
        <v>0</v>
      </c>
    </row>
    <row r="52" spans="1:26" x14ac:dyDescent="0.55000000000000004">
      <c r="A52" s="10">
        <v>48</v>
      </c>
      <c r="B52" s="13">
        <f t="shared" ca="1" si="9"/>
        <v>0</v>
      </c>
      <c r="C52">
        <f t="shared" ca="1" si="9"/>
        <v>0</v>
      </c>
      <c r="D52">
        <f t="shared" ca="1" si="9"/>
        <v>0</v>
      </c>
      <c r="E52">
        <f t="shared" ca="1" si="9"/>
        <v>0</v>
      </c>
      <c r="F52">
        <f t="shared" ca="1" si="9"/>
        <v>0</v>
      </c>
      <c r="G52">
        <f t="shared" ca="1" si="9"/>
        <v>0</v>
      </c>
      <c r="H52" s="10">
        <f t="shared" ca="1" si="9"/>
        <v>0</v>
      </c>
      <c r="I52" s="16">
        <f t="shared" ca="1" si="9"/>
        <v>0</v>
      </c>
      <c r="J52" s="17">
        <f t="shared" ca="1" si="9"/>
        <v>0</v>
      </c>
      <c r="K52" s="10">
        <f t="shared" ca="1" si="9"/>
        <v>0</v>
      </c>
      <c r="L52" s="16">
        <f t="shared" ca="1" si="1"/>
        <v>0</v>
      </c>
      <c r="M52" s="17">
        <f t="shared" ca="1" si="1"/>
        <v>0</v>
      </c>
      <c r="N52" s="17">
        <f t="shared" ca="1" si="1"/>
        <v>0</v>
      </c>
      <c r="O52" s="10">
        <f t="shared" ca="1" si="1"/>
        <v>0</v>
      </c>
      <c r="P52" s="16">
        <f t="shared" ca="1" si="2"/>
        <v>0</v>
      </c>
      <c r="Q52" s="17">
        <f t="shared" ca="1" si="2"/>
        <v>0</v>
      </c>
      <c r="R52" s="17">
        <f t="shared" ca="1" si="2"/>
        <v>0</v>
      </c>
      <c r="S52" s="10">
        <f t="shared" ca="1" si="2"/>
        <v>0</v>
      </c>
      <c r="T52" s="18">
        <f t="shared" ca="1" si="3"/>
        <v>0</v>
      </c>
      <c r="U52" s="19">
        <f t="shared" ca="1" si="4"/>
        <v>0</v>
      </c>
      <c r="V52" s="20">
        <f t="shared" ca="1" si="5"/>
        <v>0</v>
      </c>
      <c r="W52" s="16">
        <f ca="1">IF(A52&lt;$W$2,AVERAGE(INDIRECT("E" &amp; $A52+4):$E$5),AVERAGE(INDIRECT("E" &amp; $A52+4):INDIRECT("E" &amp; $A52+4-$W$2)))</f>
        <v>0</v>
      </c>
      <c r="X52" s="17">
        <f ca="1">IF(A52&lt;$W$2,AVERAGE(INDIRECT("t" &amp; $A52+4):$T$5),AVERAGE(INDIRECT("t" &amp; $A52+4):INDIRECT("t" &amp; $A52+4-$W$2)))</f>
        <v>0</v>
      </c>
      <c r="Y52" s="17">
        <f ca="1">IF(A52&lt;$W$2,AVERAGE(INDIRECT("u" &amp; $A52+4):$T$5),AVERAGE(INDIRECT("u" &amp; $A52+4):INDIRECT("u" &amp; $A52+4-$W$2)))</f>
        <v>0</v>
      </c>
      <c r="Z52" s="10">
        <f ca="1">IF(A52&lt;$W$2,AVERAGE(INDIRECT("v" &amp; $A52+4):$T$5),AVERAGE(INDIRECT("v" &amp; $A52+4):INDIRECT("v" &amp; $A52+4-$W$2)))</f>
        <v>0</v>
      </c>
    </row>
    <row r="53" spans="1:26" x14ac:dyDescent="0.55000000000000004">
      <c r="A53" s="10">
        <v>49</v>
      </c>
      <c r="B53" s="13">
        <f t="shared" ca="1" si="9"/>
        <v>0</v>
      </c>
      <c r="C53">
        <f t="shared" ca="1" si="9"/>
        <v>0</v>
      </c>
      <c r="D53">
        <f t="shared" ca="1" si="9"/>
        <v>0</v>
      </c>
      <c r="E53">
        <f t="shared" ca="1" si="9"/>
        <v>0</v>
      </c>
      <c r="F53">
        <f t="shared" ca="1" si="9"/>
        <v>0</v>
      </c>
      <c r="G53">
        <f t="shared" ca="1" si="9"/>
        <v>0</v>
      </c>
      <c r="H53" s="10">
        <f t="shared" ca="1" si="9"/>
        <v>0</v>
      </c>
      <c r="I53" s="16">
        <f t="shared" ca="1" si="9"/>
        <v>0</v>
      </c>
      <c r="J53" s="17">
        <f t="shared" ca="1" si="9"/>
        <v>0</v>
      </c>
      <c r="K53" s="10">
        <f t="shared" ca="1" si="9"/>
        <v>0</v>
      </c>
      <c r="L53" s="16">
        <f t="shared" ref="L53:O116" ca="1" si="10">(INDIRECT("'" &amp; $B$1 &amp; "'!" &amp; L$3 &amp; $A53 + L$2+11))*L$1</f>
        <v>0</v>
      </c>
      <c r="M53" s="17">
        <f t="shared" ca="1" si="10"/>
        <v>0</v>
      </c>
      <c r="N53" s="17">
        <f t="shared" ca="1" si="10"/>
        <v>0</v>
      </c>
      <c r="O53" s="10">
        <f t="shared" ca="1" si="10"/>
        <v>0</v>
      </c>
      <c r="P53" s="16">
        <f t="shared" ca="1" si="2"/>
        <v>0</v>
      </c>
      <c r="Q53" s="17">
        <f t="shared" ca="1" si="2"/>
        <v>0</v>
      </c>
      <c r="R53" s="17">
        <f t="shared" ca="1" si="2"/>
        <v>0</v>
      </c>
      <c r="S53" s="10">
        <f t="shared" ca="1" si="2"/>
        <v>0</v>
      </c>
      <c r="T53" s="18">
        <f t="shared" ca="1" si="3"/>
        <v>0</v>
      </c>
      <c r="U53" s="19">
        <f t="shared" ca="1" si="4"/>
        <v>0</v>
      </c>
      <c r="V53" s="20">
        <f t="shared" ca="1" si="5"/>
        <v>0</v>
      </c>
      <c r="W53" s="16">
        <f ca="1">IF(A53&lt;$W$2,AVERAGE(INDIRECT("E" &amp; $A53+4):$E$5),AVERAGE(INDIRECT("E" &amp; $A53+4):INDIRECT("E" &amp; $A53+4-$W$2)))</f>
        <v>0</v>
      </c>
      <c r="X53" s="17">
        <f ca="1">IF(A53&lt;$W$2,AVERAGE(INDIRECT("t" &amp; $A53+4):$T$5),AVERAGE(INDIRECT("t" &amp; $A53+4):INDIRECT("t" &amp; $A53+4-$W$2)))</f>
        <v>0</v>
      </c>
      <c r="Y53" s="17">
        <f ca="1">IF(A53&lt;$W$2,AVERAGE(INDIRECT("u" &amp; $A53+4):$T$5),AVERAGE(INDIRECT("u" &amp; $A53+4):INDIRECT("u" &amp; $A53+4-$W$2)))</f>
        <v>0</v>
      </c>
      <c r="Z53" s="10">
        <f ca="1">IF(A53&lt;$W$2,AVERAGE(INDIRECT("v" &amp; $A53+4):$T$5),AVERAGE(INDIRECT("v" &amp; $A53+4):INDIRECT("v" &amp; $A53+4-$W$2)))</f>
        <v>0</v>
      </c>
    </row>
    <row r="54" spans="1:26" x14ac:dyDescent="0.55000000000000004">
      <c r="A54" s="10">
        <v>50</v>
      </c>
      <c r="B54" s="13">
        <f t="shared" ca="1" si="9"/>
        <v>0</v>
      </c>
      <c r="C54">
        <f t="shared" ca="1" si="9"/>
        <v>0</v>
      </c>
      <c r="D54">
        <f t="shared" ca="1" si="9"/>
        <v>0</v>
      </c>
      <c r="E54">
        <f t="shared" ca="1" si="9"/>
        <v>0</v>
      </c>
      <c r="F54">
        <f t="shared" ca="1" si="9"/>
        <v>0</v>
      </c>
      <c r="G54">
        <f t="shared" ca="1" si="9"/>
        <v>0</v>
      </c>
      <c r="H54" s="10">
        <f t="shared" ca="1" si="9"/>
        <v>0</v>
      </c>
      <c r="I54" s="16">
        <f t="shared" ca="1" si="9"/>
        <v>0</v>
      </c>
      <c r="J54" s="17">
        <f t="shared" ca="1" si="9"/>
        <v>0</v>
      </c>
      <c r="K54" s="10">
        <f t="shared" ca="1" si="9"/>
        <v>0</v>
      </c>
      <c r="L54" s="16">
        <f t="shared" ca="1" si="10"/>
        <v>0</v>
      </c>
      <c r="M54" s="17">
        <f t="shared" ca="1" si="10"/>
        <v>0</v>
      </c>
      <c r="N54" s="17">
        <f t="shared" ca="1" si="10"/>
        <v>0</v>
      </c>
      <c r="O54" s="10">
        <f t="shared" ca="1" si="10"/>
        <v>0</v>
      </c>
      <c r="P54" s="16">
        <f t="shared" ca="1" si="2"/>
        <v>0</v>
      </c>
      <c r="Q54" s="17">
        <f t="shared" ca="1" si="2"/>
        <v>0</v>
      </c>
      <c r="R54" s="17">
        <f t="shared" ca="1" si="2"/>
        <v>0</v>
      </c>
      <c r="S54" s="10">
        <f t="shared" ca="1" si="2"/>
        <v>0</v>
      </c>
      <c r="T54" s="18">
        <f t="shared" ca="1" si="3"/>
        <v>0</v>
      </c>
      <c r="U54" s="19">
        <f t="shared" ca="1" si="4"/>
        <v>0</v>
      </c>
      <c r="V54" s="20">
        <f t="shared" ca="1" si="5"/>
        <v>0</v>
      </c>
      <c r="W54" s="16">
        <f ca="1">IF(A54&lt;$W$2,AVERAGE(INDIRECT("E" &amp; $A54+4):$E$5),AVERAGE(INDIRECT("E" &amp; $A54+4):INDIRECT("E" &amp; $A54+4-$W$2)))</f>
        <v>0</v>
      </c>
      <c r="X54" s="17">
        <f ca="1">IF(A54&lt;$W$2,AVERAGE(INDIRECT("t" &amp; $A54+4):$T$5),AVERAGE(INDIRECT("t" &amp; $A54+4):INDIRECT("t" &amp; $A54+4-$W$2)))</f>
        <v>0</v>
      </c>
      <c r="Y54" s="17">
        <f ca="1">IF(A54&lt;$W$2,AVERAGE(INDIRECT("u" &amp; $A54+4):$T$5),AVERAGE(INDIRECT("u" &amp; $A54+4):INDIRECT("u" &amp; $A54+4-$W$2)))</f>
        <v>0</v>
      </c>
      <c r="Z54" s="10">
        <f ca="1">IF(A54&lt;$W$2,AVERAGE(INDIRECT("v" &amp; $A54+4):$T$5),AVERAGE(INDIRECT("v" &amp; $A54+4):INDIRECT("v" &amp; $A54+4-$W$2)))</f>
        <v>0</v>
      </c>
    </row>
    <row r="55" spans="1:26" x14ac:dyDescent="0.55000000000000004">
      <c r="A55" s="10">
        <v>51</v>
      </c>
      <c r="B55" s="13">
        <f t="shared" ref="B55:K64" ca="1" si="11">(INDIRECT("'" &amp; $B$1 &amp; "'!" &amp; B$3 &amp; $A55 +11))</f>
        <v>0</v>
      </c>
      <c r="C55">
        <f t="shared" ca="1" si="11"/>
        <v>0</v>
      </c>
      <c r="D55">
        <f t="shared" ca="1" si="11"/>
        <v>0</v>
      </c>
      <c r="E55">
        <f t="shared" ca="1" si="11"/>
        <v>0</v>
      </c>
      <c r="F55">
        <f t="shared" ca="1" si="11"/>
        <v>0</v>
      </c>
      <c r="G55">
        <f t="shared" ca="1" si="11"/>
        <v>0</v>
      </c>
      <c r="H55" s="10">
        <f t="shared" ca="1" si="11"/>
        <v>0</v>
      </c>
      <c r="I55" s="16">
        <f t="shared" ca="1" si="11"/>
        <v>0</v>
      </c>
      <c r="J55" s="17">
        <f t="shared" ca="1" si="11"/>
        <v>0</v>
      </c>
      <c r="K55" s="10">
        <f t="shared" ca="1" si="11"/>
        <v>0</v>
      </c>
      <c r="L55" s="16">
        <f t="shared" ca="1" si="10"/>
        <v>0</v>
      </c>
      <c r="M55" s="17">
        <f t="shared" ca="1" si="10"/>
        <v>0</v>
      </c>
      <c r="N55" s="17">
        <f t="shared" ca="1" si="10"/>
        <v>0</v>
      </c>
      <c r="O55" s="10">
        <f t="shared" ca="1" si="10"/>
        <v>0</v>
      </c>
      <c r="P55" s="16">
        <f t="shared" ca="1" si="2"/>
        <v>0</v>
      </c>
      <c r="Q55" s="17">
        <f t="shared" ca="1" si="2"/>
        <v>0</v>
      </c>
      <c r="R55" s="17">
        <f t="shared" ca="1" si="2"/>
        <v>0</v>
      </c>
      <c r="S55" s="10">
        <f t="shared" ca="1" si="2"/>
        <v>0</v>
      </c>
      <c r="T55" s="18">
        <f t="shared" ca="1" si="3"/>
        <v>0</v>
      </c>
      <c r="U55" s="19">
        <f t="shared" ca="1" si="4"/>
        <v>0</v>
      </c>
      <c r="V55" s="20">
        <f t="shared" ca="1" si="5"/>
        <v>0</v>
      </c>
      <c r="W55" s="16">
        <f ca="1">IF(A55&lt;$W$2,AVERAGE(INDIRECT("E" &amp; $A55+4):$E$5),AVERAGE(INDIRECT("E" &amp; $A55+4):INDIRECT("E" &amp; $A55+4-$W$2)))</f>
        <v>0</v>
      </c>
      <c r="X55" s="17">
        <f ca="1">IF(A55&lt;$W$2,AVERAGE(INDIRECT("t" &amp; $A55+4):$T$5),AVERAGE(INDIRECT("t" &amp; $A55+4):INDIRECT("t" &amp; $A55+4-$W$2)))</f>
        <v>0</v>
      </c>
      <c r="Y55" s="17">
        <f ca="1">IF(A55&lt;$W$2,AVERAGE(INDIRECT("u" &amp; $A55+4):$T$5),AVERAGE(INDIRECT("u" &amp; $A55+4):INDIRECT("u" &amp; $A55+4-$W$2)))</f>
        <v>0</v>
      </c>
      <c r="Z55" s="10">
        <f ca="1">IF(A55&lt;$W$2,AVERAGE(INDIRECT("v" &amp; $A55+4):$T$5),AVERAGE(INDIRECT("v" &amp; $A55+4):INDIRECT("v" &amp; $A55+4-$W$2)))</f>
        <v>0</v>
      </c>
    </row>
    <row r="56" spans="1:26" x14ac:dyDescent="0.55000000000000004">
      <c r="A56" s="10">
        <v>52</v>
      </c>
      <c r="B56" s="13">
        <f t="shared" ca="1" si="11"/>
        <v>0</v>
      </c>
      <c r="C56">
        <f t="shared" ca="1" si="11"/>
        <v>0</v>
      </c>
      <c r="D56">
        <f t="shared" ca="1" si="11"/>
        <v>0</v>
      </c>
      <c r="E56">
        <f t="shared" ca="1" si="11"/>
        <v>0</v>
      </c>
      <c r="F56">
        <f t="shared" ca="1" si="11"/>
        <v>0</v>
      </c>
      <c r="G56">
        <f t="shared" ca="1" si="11"/>
        <v>0</v>
      </c>
      <c r="H56" s="10">
        <f t="shared" ca="1" si="11"/>
        <v>0</v>
      </c>
      <c r="I56" s="16">
        <f t="shared" ca="1" si="11"/>
        <v>0</v>
      </c>
      <c r="J56" s="17">
        <f t="shared" ca="1" si="11"/>
        <v>0</v>
      </c>
      <c r="K56" s="10">
        <f t="shared" ca="1" si="11"/>
        <v>0</v>
      </c>
      <c r="L56" s="16">
        <f t="shared" ca="1" si="10"/>
        <v>0</v>
      </c>
      <c r="M56" s="17">
        <f t="shared" ca="1" si="10"/>
        <v>0</v>
      </c>
      <c r="N56" s="17">
        <f t="shared" ca="1" si="10"/>
        <v>0</v>
      </c>
      <c r="O56" s="10">
        <f t="shared" ca="1" si="10"/>
        <v>0</v>
      </c>
      <c r="P56" s="16">
        <f t="shared" ca="1" si="2"/>
        <v>0</v>
      </c>
      <c r="Q56" s="17">
        <f t="shared" ca="1" si="2"/>
        <v>0</v>
      </c>
      <c r="R56" s="17">
        <f t="shared" ca="1" si="2"/>
        <v>0</v>
      </c>
      <c r="S56" s="10">
        <f t="shared" ca="1" si="2"/>
        <v>0</v>
      </c>
      <c r="T56" s="18">
        <f t="shared" ca="1" si="3"/>
        <v>0</v>
      </c>
      <c r="U56" s="19">
        <f t="shared" ca="1" si="4"/>
        <v>0</v>
      </c>
      <c r="V56" s="20">
        <f t="shared" ca="1" si="5"/>
        <v>0</v>
      </c>
      <c r="W56" s="16">
        <f ca="1">IF(A56&lt;$W$2,AVERAGE(INDIRECT("E" &amp; $A56+4):$E$5),AVERAGE(INDIRECT("E" &amp; $A56+4):INDIRECT("E" &amp; $A56+4-$W$2)))</f>
        <v>0</v>
      </c>
      <c r="X56" s="17">
        <f ca="1">IF(A56&lt;$W$2,AVERAGE(INDIRECT("t" &amp; $A56+4):$T$5),AVERAGE(INDIRECT("t" &amp; $A56+4):INDIRECT("t" &amp; $A56+4-$W$2)))</f>
        <v>0</v>
      </c>
      <c r="Y56" s="17">
        <f ca="1">IF(A56&lt;$W$2,AVERAGE(INDIRECT("u" &amp; $A56+4):$T$5),AVERAGE(INDIRECT("u" &amp; $A56+4):INDIRECT("u" &amp; $A56+4-$W$2)))</f>
        <v>0</v>
      </c>
      <c r="Z56" s="10">
        <f ca="1">IF(A56&lt;$W$2,AVERAGE(INDIRECT("v" &amp; $A56+4):$T$5),AVERAGE(INDIRECT("v" &amp; $A56+4):INDIRECT("v" &amp; $A56+4-$W$2)))</f>
        <v>0</v>
      </c>
    </row>
    <row r="57" spans="1:26" x14ac:dyDescent="0.55000000000000004">
      <c r="A57" s="10">
        <v>53</v>
      </c>
      <c r="B57" s="13">
        <f t="shared" ca="1" si="11"/>
        <v>0</v>
      </c>
      <c r="C57">
        <f t="shared" ca="1" si="11"/>
        <v>0</v>
      </c>
      <c r="D57">
        <f t="shared" ca="1" si="11"/>
        <v>0</v>
      </c>
      <c r="E57">
        <f t="shared" ca="1" si="11"/>
        <v>0</v>
      </c>
      <c r="F57">
        <f t="shared" ca="1" si="11"/>
        <v>0</v>
      </c>
      <c r="G57">
        <f t="shared" ca="1" si="11"/>
        <v>0</v>
      </c>
      <c r="H57" s="10">
        <f t="shared" ca="1" si="11"/>
        <v>0</v>
      </c>
      <c r="I57" s="16">
        <f t="shared" ca="1" si="11"/>
        <v>0</v>
      </c>
      <c r="J57" s="17">
        <f t="shared" ca="1" si="11"/>
        <v>0</v>
      </c>
      <c r="K57" s="10">
        <f t="shared" ca="1" si="11"/>
        <v>0</v>
      </c>
      <c r="L57" s="16">
        <f t="shared" ca="1" si="10"/>
        <v>0</v>
      </c>
      <c r="M57" s="17">
        <f t="shared" ca="1" si="10"/>
        <v>0</v>
      </c>
      <c r="N57" s="17">
        <f t="shared" ca="1" si="10"/>
        <v>0</v>
      </c>
      <c r="O57" s="10">
        <f t="shared" ca="1" si="10"/>
        <v>0</v>
      </c>
      <c r="P57" s="16">
        <f t="shared" ca="1" si="2"/>
        <v>0</v>
      </c>
      <c r="Q57" s="17">
        <f t="shared" ca="1" si="2"/>
        <v>0</v>
      </c>
      <c r="R57" s="17">
        <f t="shared" ca="1" si="2"/>
        <v>0</v>
      </c>
      <c r="S57" s="10">
        <f t="shared" ca="1" si="2"/>
        <v>0</v>
      </c>
      <c r="T57" s="18">
        <f t="shared" ca="1" si="3"/>
        <v>0</v>
      </c>
      <c r="U57" s="19">
        <f t="shared" ca="1" si="4"/>
        <v>0</v>
      </c>
      <c r="V57" s="20">
        <f t="shared" ca="1" si="5"/>
        <v>0</v>
      </c>
      <c r="W57" s="16">
        <f ca="1">IF(A57&lt;$W$2,AVERAGE(INDIRECT("E" &amp; $A57+4):$E$5),AVERAGE(INDIRECT("E" &amp; $A57+4):INDIRECT("E" &amp; $A57+4-$W$2)))</f>
        <v>0</v>
      </c>
      <c r="X57" s="17">
        <f ca="1">IF(A57&lt;$W$2,AVERAGE(INDIRECT("t" &amp; $A57+4):$T$5),AVERAGE(INDIRECT("t" &amp; $A57+4):INDIRECT("t" &amp; $A57+4-$W$2)))</f>
        <v>0</v>
      </c>
      <c r="Y57" s="17">
        <f ca="1">IF(A57&lt;$W$2,AVERAGE(INDIRECT("u" &amp; $A57+4):$T$5),AVERAGE(INDIRECT("u" &amp; $A57+4):INDIRECT("u" &amp; $A57+4-$W$2)))</f>
        <v>0</v>
      </c>
      <c r="Z57" s="10">
        <f ca="1">IF(A57&lt;$W$2,AVERAGE(INDIRECT("v" &amp; $A57+4):$T$5),AVERAGE(INDIRECT("v" &amp; $A57+4):INDIRECT("v" &amp; $A57+4-$W$2)))</f>
        <v>0</v>
      </c>
    </row>
    <row r="58" spans="1:26" x14ac:dyDescent="0.55000000000000004">
      <c r="A58" s="10">
        <v>54</v>
      </c>
      <c r="B58" s="13">
        <f t="shared" ca="1" si="11"/>
        <v>0</v>
      </c>
      <c r="C58">
        <f t="shared" ca="1" si="11"/>
        <v>0</v>
      </c>
      <c r="D58">
        <f t="shared" ca="1" si="11"/>
        <v>0</v>
      </c>
      <c r="E58">
        <f t="shared" ca="1" si="11"/>
        <v>0</v>
      </c>
      <c r="F58">
        <f t="shared" ca="1" si="11"/>
        <v>0</v>
      </c>
      <c r="G58">
        <f t="shared" ca="1" si="11"/>
        <v>0</v>
      </c>
      <c r="H58" s="10">
        <f t="shared" ca="1" si="11"/>
        <v>0</v>
      </c>
      <c r="I58" s="16">
        <f t="shared" ca="1" si="11"/>
        <v>0</v>
      </c>
      <c r="J58" s="17">
        <f t="shared" ca="1" si="11"/>
        <v>0</v>
      </c>
      <c r="K58" s="10">
        <f t="shared" ca="1" si="11"/>
        <v>0</v>
      </c>
      <c r="L58" s="16">
        <f t="shared" ca="1" si="10"/>
        <v>0</v>
      </c>
      <c r="M58" s="17">
        <f t="shared" ca="1" si="10"/>
        <v>0</v>
      </c>
      <c r="N58" s="17">
        <f t="shared" ca="1" si="10"/>
        <v>0</v>
      </c>
      <c r="O58" s="10">
        <f t="shared" ca="1" si="10"/>
        <v>0</v>
      </c>
      <c r="P58" s="16">
        <f t="shared" ca="1" si="2"/>
        <v>0</v>
      </c>
      <c r="Q58" s="17">
        <f t="shared" ca="1" si="2"/>
        <v>0</v>
      </c>
      <c r="R58" s="17">
        <f t="shared" ca="1" si="2"/>
        <v>0</v>
      </c>
      <c r="S58" s="10">
        <f t="shared" ca="1" si="2"/>
        <v>0</v>
      </c>
      <c r="T58" s="18">
        <f t="shared" ca="1" si="3"/>
        <v>0</v>
      </c>
      <c r="U58" s="19">
        <f t="shared" ca="1" si="4"/>
        <v>0</v>
      </c>
      <c r="V58" s="20">
        <f t="shared" ca="1" si="5"/>
        <v>0</v>
      </c>
      <c r="W58" s="16">
        <f ca="1">IF(A58&lt;$W$2,AVERAGE(INDIRECT("E" &amp; $A58+4):$E$5),AVERAGE(INDIRECT("E" &amp; $A58+4):INDIRECT("E" &amp; $A58+4-$W$2)))</f>
        <v>0</v>
      </c>
      <c r="X58" s="17">
        <f ca="1">IF(A58&lt;$W$2,AVERAGE(INDIRECT("t" &amp; $A58+4):$T$5),AVERAGE(INDIRECT("t" &amp; $A58+4):INDIRECT("t" &amp; $A58+4-$W$2)))</f>
        <v>0</v>
      </c>
      <c r="Y58" s="17">
        <f ca="1">IF(A58&lt;$W$2,AVERAGE(INDIRECT("u" &amp; $A58+4):$T$5),AVERAGE(INDIRECT("u" &amp; $A58+4):INDIRECT("u" &amp; $A58+4-$W$2)))</f>
        <v>0</v>
      </c>
      <c r="Z58" s="10">
        <f ca="1">IF(A58&lt;$W$2,AVERAGE(INDIRECT("v" &amp; $A58+4):$T$5),AVERAGE(INDIRECT("v" &amp; $A58+4):INDIRECT("v" &amp; $A58+4-$W$2)))</f>
        <v>0</v>
      </c>
    </row>
    <row r="59" spans="1:26" x14ac:dyDescent="0.55000000000000004">
      <c r="A59" s="10">
        <v>55</v>
      </c>
      <c r="B59" s="13">
        <f t="shared" ca="1" si="11"/>
        <v>0</v>
      </c>
      <c r="C59">
        <f t="shared" ca="1" si="11"/>
        <v>0</v>
      </c>
      <c r="D59">
        <f t="shared" ca="1" si="11"/>
        <v>0</v>
      </c>
      <c r="E59">
        <f t="shared" ca="1" si="11"/>
        <v>0</v>
      </c>
      <c r="F59">
        <f t="shared" ca="1" si="11"/>
        <v>0</v>
      </c>
      <c r="G59">
        <f t="shared" ca="1" si="11"/>
        <v>0</v>
      </c>
      <c r="H59" s="10">
        <f t="shared" ca="1" si="11"/>
        <v>0</v>
      </c>
      <c r="I59" s="16">
        <f t="shared" ca="1" si="11"/>
        <v>0</v>
      </c>
      <c r="J59" s="17">
        <f t="shared" ca="1" si="11"/>
        <v>0</v>
      </c>
      <c r="K59" s="10">
        <f t="shared" ca="1" si="11"/>
        <v>0</v>
      </c>
      <c r="L59" s="16">
        <f t="shared" ca="1" si="10"/>
        <v>0</v>
      </c>
      <c r="M59" s="17">
        <f t="shared" ca="1" si="10"/>
        <v>0</v>
      </c>
      <c r="N59" s="17">
        <f t="shared" ca="1" si="10"/>
        <v>0</v>
      </c>
      <c r="O59" s="10">
        <f t="shared" ca="1" si="10"/>
        <v>0</v>
      </c>
      <c r="P59" s="16">
        <f t="shared" ca="1" si="2"/>
        <v>0</v>
      </c>
      <c r="Q59" s="17">
        <f t="shared" ca="1" si="2"/>
        <v>0</v>
      </c>
      <c r="R59" s="17">
        <f t="shared" ca="1" si="2"/>
        <v>0</v>
      </c>
      <c r="S59" s="10">
        <f t="shared" ca="1" si="2"/>
        <v>0</v>
      </c>
      <c r="T59" s="18">
        <f t="shared" ca="1" si="3"/>
        <v>0</v>
      </c>
      <c r="U59" s="19">
        <f t="shared" ca="1" si="4"/>
        <v>0</v>
      </c>
      <c r="V59" s="20">
        <f t="shared" ca="1" si="5"/>
        <v>0</v>
      </c>
      <c r="W59" s="16">
        <f ca="1">IF(A59&lt;$W$2,AVERAGE(INDIRECT("E" &amp; $A59+4):$E$5),AVERAGE(INDIRECT("E" &amp; $A59+4):INDIRECT("E" &amp; $A59+4-$W$2)))</f>
        <v>0</v>
      </c>
      <c r="X59" s="17">
        <f ca="1">IF(A59&lt;$W$2,AVERAGE(INDIRECT("t" &amp; $A59+4):$T$5),AVERAGE(INDIRECT("t" &amp; $A59+4):INDIRECT("t" &amp; $A59+4-$W$2)))</f>
        <v>0</v>
      </c>
      <c r="Y59" s="17">
        <f ca="1">IF(A59&lt;$W$2,AVERAGE(INDIRECT("u" &amp; $A59+4):$T$5),AVERAGE(INDIRECT("u" &amp; $A59+4):INDIRECT("u" &amp; $A59+4-$W$2)))</f>
        <v>0</v>
      </c>
      <c r="Z59" s="10">
        <f ca="1">IF(A59&lt;$W$2,AVERAGE(INDIRECT("v" &amp; $A59+4):$T$5),AVERAGE(INDIRECT("v" &amp; $A59+4):INDIRECT("v" &amp; $A59+4-$W$2)))</f>
        <v>0</v>
      </c>
    </row>
    <row r="60" spans="1:26" x14ac:dyDescent="0.55000000000000004">
      <c r="A60" s="10">
        <v>56</v>
      </c>
      <c r="B60" s="13">
        <f t="shared" ca="1" si="11"/>
        <v>0</v>
      </c>
      <c r="C60">
        <f t="shared" ca="1" si="11"/>
        <v>0</v>
      </c>
      <c r="D60">
        <f t="shared" ca="1" si="11"/>
        <v>0</v>
      </c>
      <c r="E60">
        <f t="shared" ca="1" si="11"/>
        <v>0</v>
      </c>
      <c r="F60">
        <f t="shared" ca="1" si="11"/>
        <v>0</v>
      </c>
      <c r="G60">
        <f t="shared" ca="1" si="11"/>
        <v>0</v>
      </c>
      <c r="H60" s="10">
        <f t="shared" ca="1" si="11"/>
        <v>0</v>
      </c>
      <c r="I60" s="16">
        <f t="shared" ca="1" si="11"/>
        <v>0</v>
      </c>
      <c r="J60" s="17">
        <f t="shared" ca="1" si="11"/>
        <v>0</v>
      </c>
      <c r="K60" s="10">
        <f t="shared" ca="1" si="11"/>
        <v>0</v>
      </c>
      <c r="L60" s="16">
        <f t="shared" ca="1" si="10"/>
        <v>0</v>
      </c>
      <c r="M60" s="17">
        <f t="shared" ca="1" si="10"/>
        <v>0</v>
      </c>
      <c r="N60" s="17">
        <f t="shared" ca="1" si="10"/>
        <v>0</v>
      </c>
      <c r="O60" s="10">
        <f t="shared" ca="1" si="10"/>
        <v>0</v>
      </c>
      <c r="P60" s="16">
        <f t="shared" ca="1" si="2"/>
        <v>0</v>
      </c>
      <c r="Q60" s="17">
        <f t="shared" ca="1" si="2"/>
        <v>0</v>
      </c>
      <c r="R60" s="17">
        <f t="shared" ca="1" si="2"/>
        <v>0</v>
      </c>
      <c r="S60" s="10">
        <f t="shared" ca="1" si="2"/>
        <v>0</v>
      </c>
      <c r="T60" s="18">
        <f t="shared" ca="1" si="3"/>
        <v>0</v>
      </c>
      <c r="U60" s="19">
        <f t="shared" ca="1" si="4"/>
        <v>0</v>
      </c>
      <c r="V60" s="20">
        <f t="shared" ca="1" si="5"/>
        <v>0</v>
      </c>
      <c r="W60" s="16">
        <f ca="1">IF(A60&lt;$W$2,AVERAGE(INDIRECT("E" &amp; $A60+4):$E$5),AVERAGE(INDIRECT("E" &amp; $A60+4):INDIRECT("E" &amp; $A60+4-$W$2)))</f>
        <v>0</v>
      </c>
      <c r="X60" s="17">
        <f ca="1">IF(A60&lt;$W$2,AVERAGE(INDIRECT("t" &amp; $A60+4):$T$5),AVERAGE(INDIRECT("t" &amp; $A60+4):INDIRECT("t" &amp; $A60+4-$W$2)))</f>
        <v>0</v>
      </c>
      <c r="Y60" s="17">
        <f ca="1">IF(A60&lt;$W$2,AVERAGE(INDIRECT("u" &amp; $A60+4):$T$5),AVERAGE(INDIRECT("u" &amp; $A60+4):INDIRECT("u" &amp; $A60+4-$W$2)))</f>
        <v>0</v>
      </c>
      <c r="Z60" s="10">
        <f ca="1">IF(A60&lt;$W$2,AVERAGE(INDIRECT("v" &amp; $A60+4):$T$5),AVERAGE(INDIRECT("v" &amp; $A60+4):INDIRECT("v" &amp; $A60+4-$W$2)))</f>
        <v>0</v>
      </c>
    </row>
    <row r="61" spans="1:26" x14ac:dyDescent="0.55000000000000004">
      <c r="A61" s="10">
        <v>57</v>
      </c>
      <c r="B61" s="13">
        <f t="shared" ca="1" si="11"/>
        <v>0</v>
      </c>
      <c r="C61">
        <f t="shared" ca="1" si="11"/>
        <v>0</v>
      </c>
      <c r="D61">
        <f t="shared" ca="1" si="11"/>
        <v>0</v>
      </c>
      <c r="E61">
        <f t="shared" ca="1" si="11"/>
        <v>0</v>
      </c>
      <c r="F61">
        <f t="shared" ca="1" si="11"/>
        <v>0</v>
      </c>
      <c r="G61">
        <f t="shared" ca="1" si="11"/>
        <v>0</v>
      </c>
      <c r="H61" s="10">
        <f t="shared" ca="1" si="11"/>
        <v>0</v>
      </c>
      <c r="I61" s="16">
        <f t="shared" ca="1" si="11"/>
        <v>0</v>
      </c>
      <c r="J61" s="17">
        <f t="shared" ca="1" si="11"/>
        <v>0</v>
      </c>
      <c r="K61" s="10">
        <f t="shared" ca="1" si="11"/>
        <v>0</v>
      </c>
      <c r="L61" s="16">
        <f t="shared" ca="1" si="10"/>
        <v>0</v>
      </c>
      <c r="M61" s="17">
        <f t="shared" ca="1" si="10"/>
        <v>0</v>
      </c>
      <c r="N61" s="17">
        <f t="shared" ca="1" si="10"/>
        <v>0</v>
      </c>
      <c r="O61" s="10">
        <f t="shared" ca="1" si="10"/>
        <v>0</v>
      </c>
      <c r="P61" s="16">
        <f t="shared" ca="1" si="2"/>
        <v>0</v>
      </c>
      <c r="Q61" s="17">
        <f t="shared" ca="1" si="2"/>
        <v>0</v>
      </c>
      <c r="R61" s="17">
        <f t="shared" ca="1" si="2"/>
        <v>0</v>
      </c>
      <c r="S61" s="10">
        <f t="shared" ca="1" si="2"/>
        <v>0</v>
      </c>
      <c r="T61" s="18">
        <f t="shared" ca="1" si="3"/>
        <v>0</v>
      </c>
      <c r="U61" s="19">
        <f t="shared" ca="1" si="4"/>
        <v>0</v>
      </c>
      <c r="V61" s="20">
        <f t="shared" ca="1" si="5"/>
        <v>0</v>
      </c>
      <c r="W61" s="16">
        <f ca="1">IF(A61&lt;$W$2,AVERAGE(INDIRECT("E" &amp; $A61+4):$E$5),AVERAGE(INDIRECT("E" &amp; $A61+4):INDIRECT("E" &amp; $A61+4-$W$2)))</f>
        <v>0</v>
      </c>
      <c r="X61" s="17">
        <f ca="1">IF(A61&lt;$W$2,AVERAGE(INDIRECT("t" &amp; $A61+4):$T$5),AVERAGE(INDIRECT("t" &amp; $A61+4):INDIRECT("t" &amp; $A61+4-$W$2)))</f>
        <v>0</v>
      </c>
      <c r="Y61" s="17">
        <f ca="1">IF(A61&lt;$W$2,AVERAGE(INDIRECT("u" &amp; $A61+4):$T$5),AVERAGE(INDIRECT("u" &amp; $A61+4):INDIRECT("u" &amp; $A61+4-$W$2)))</f>
        <v>0</v>
      </c>
      <c r="Z61" s="10">
        <f ca="1">IF(A61&lt;$W$2,AVERAGE(INDIRECT("v" &amp; $A61+4):$T$5),AVERAGE(INDIRECT("v" &amp; $A61+4):INDIRECT("v" &amp; $A61+4-$W$2)))</f>
        <v>0</v>
      </c>
    </row>
    <row r="62" spans="1:26" x14ac:dyDescent="0.55000000000000004">
      <c r="A62" s="10">
        <v>58</v>
      </c>
      <c r="B62" s="13">
        <f t="shared" ca="1" si="11"/>
        <v>0</v>
      </c>
      <c r="C62">
        <f t="shared" ca="1" si="11"/>
        <v>0</v>
      </c>
      <c r="D62">
        <f t="shared" ca="1" si="11"/>
        <v>0</v>
      </c>
      <c r="E62">
        <f t="shared" ca="1" si="11"/>
        <v>0</v>
      </c>
      <c r="F62">
        <f t="shared" ca="1" si="11"/>
        <v>0</v>
      </c>
      <c r="G62">
        <f t="shared" ca="1" si="11"/>
        <v>0</v>
      </c>
      <c r="H62" s="10">
        <f t="shared" ca="1" si="11"/>
        <v>0</v>
      </c>
      <c r="I62" s="16">
        <f t="shared" ca="1" si="11"/>
        <v>0</v>
      </c>
      <c r="J62" s="17">
        <f t="shared" ca="1" si="11"/>
        <v>0</v>
      </c>
      <c r="K62" s="10">
        <f t="shared" ca="1" si="11"/>
        <v>0</v>
      </c>
      <c r="L62" s="16">
        <f t="shared" ca="1" si="10"/>
        <v>0</v>
      </c>
      <c r="M62" s="17">
        <f t="shared" ca="1" si="10"/>
        <v>0</v>
      </c>
      <c r="N62" s="17">
        <f t="shared" ca="1" si="10"/>
        <v>0</v>
      </c>
      <c r="O62" s="10">
        <f t="shared" ca="1" si="10"/>
        <v>0</v>
      </c>
      <c r="P62" s="16">
        <f t="shared" ca="1" si="2"/>
        <v>0</v>
      </c>
      <c r="Q62" s="17">
        <f t="shared" ca="1" si="2"/>
        <v>0</v>
      </c>
      <c r="R62" s="17">
        <f t="shared" ca="1" si="2"/>
        <v>0</v>
      </c>
      <c r="S62" s="10">
        <f t="shared" ca="1" si="2"/>
        <v>0</v>
      </c>
      <c r="T62" s="18">
        <f t="shared" ca="1" si="3"/>
        <v>0</v>
      </c>
      <c r="U62" s="19">
        <f t="shared" ca="1" si="4"/>
        <v>0</v>
      </c>
      <c r="V62" s="20">
        <f t="shared" ca="1" si="5"/>
        <v>0</v>
      </c>
      <c r="W62" s="16">
        <f ca="1">IF(A62&lt;$W$2,AVERAGE(INDIRECT("E" &amp; $A62+4):$E$5),AVERAGE(INDIRECT("E" &amp; $A62+4):INDIRECT("E" &amp; $A62+4-$W$2)))</f>
        <v>0</v>
      </c>
      <c r="X62" s="17">
        <f ca="1">IF(A62&lt;$W$2,AVERAGE(INDIRECT("t" &amp; $A62+4):$T$5),AVERAGE(INDIRECT("t" &amp; $A62+4):INDIRECT("t" &amp; $A62+4-$W$2)))</f>
        <v>0</v>
      </c>
      <c r="Y62" s="17">
        <f ca="1">IF(A62&lt;$W$2,AVERAGE(INDIRECT("u" &amp; $A62+4):$T$5),AVERAGE(INDIRECT("u" &amp; $A62+4):INDIRECT("u" &amp; $A62+4-$W$2)))</f>
        <v>0</v>
      </c>
      <c r="Z62" s="10">
        <f ca="1">IF(A62&lt;$W$2,AVERAGE(INDIRECT("v" &amp; $A62+4):$T$5),AVERAGE(INDIRECT("v" &amp; $A62+4):INDIRECT("v" &amp; $A62+4-$W$2)))</f>
        <v>0</v>
      </c>
    </row>
    <row r="63" spans="1:26" x14ac:dyDescent="0.55000000000000004">
      <c r="A63" s="10">
        <v>59</v>
      </c>
      <c r="B63" s="13">
        <f t="shared" ca="1" si="11"/>
        <v>0</v>
      </c>
      <c r="C63">
        <f t="shared" ca="1" si="11"/>
        <v>0</v>
      </c>
      <c r="D63">
        <f t="shared" ca="1" si="11"/>
        <v>0</v>
      </c>
      <c r="E63">
        <f t="shared" ca="1" si="11"/>
        <v>0</v>
      </c>
      <c r="F63">
        <f t="shared" ca="1" si="11"/>
        <v>0</v>
      </c>
      <c r="G63">
        <f t="shared" ca="1" si="11"/>
        <v>0</v>
      </c>
      <c r="H63" s="10">
        <f t="shared" ca="1" si="11"/>
        <v>0</v>
      </c>
      <c r="I63" s="16">
        <f t="shared" ca="1" si="11"/>
        <v>0</v>
      </c>
      <c r="J63" s="17">
        <f t="shared" ca="1" si="11"/>
        <v>0</v>
      </c>
      <c r="K63" s="10">
        <f t="shared" ca="1" si="11"/>
        <v>0</v>
      </c>
      <c r="L63" s="16">
        <f t="shared" ca="1" si="10"/>
        <v>0</v>
      </c>
      <c r="M63" s="17">
        <f t="shared" ca="1" si="10"/>
        <v>0</v>
      </c>
      <c r="N63" s="17">
        <f t="shared" ca="1" si="10"/>
        <v>0</v>
      </c>
      <c r="O63" s="10">
        <f t="shared" ca="1" si="10"/>
        <v>0</v>
      </c>
      <c r="P63" s="16">
        <f t="shared" ca="1" si="2"/>
        <v>0</v>
      </c>
      <c r="Q63" s="17">
        <f t="shared" ca="1" si="2"/>
        <v>0</v>
      </c>
      <c r="R63" s="17">
        <f t="shared" ca="1" si="2"/>
        <v>0</v>
      </c>
      <c r="S63" s="10">
        <f t="shared" ca="1" si="2"/>
        <v>0</v>
      </c>
      <c r="T63" s="18">
        <f t="shared" ca="1" si="3"/>
        <v>0</v>
      </c>
      <c r="U63" s="19">
        <f t="shared" ca="1" si="4"/>
        <v>0</v>
      </c>
      <c r="V63" s="20">
        <f t="shared" ca="1" si="5"/>
        <v>0</v>
      </c>
      <c r="W63" s="16">
        <f ca="1">IF(A63&lt;$W$2,AVERAGE(INDIRECT("E" &amp; $A63+4):$E$5),AVERAGE(INDIRECT("E" &amp; $A63+4):INDIRECT("E" &amp; $A63+4-$W$2)))</f>
        <v>0</v>
      </c>
      <c r="X63" s="17">
        <f ca="1">IF(A63&lt;$W$2,AVERAGE(INDIRECT("t" &amp; $A63+4):$T$5),AVERAGE(INDIRECT("t" &amp; $A63+4):INDIRECT("t" &amp; $A63+4-$W$2)))</f>
        <v>0</v>
      </c>
      <c r="Y63" s="17">
        <f ca="1">IF(A63&lt;$W$2,AVERAGE(INDIRECT("u" &amp; $A63+4):$T$5),AVERAGE(INDIRECT("u" &amp; $A63+4):INDIRECT("u" &amp; $A63+4-$W$2)))</f>
        <v>0</v>
      </c>
      <c r="Z63" s="10">
        <f ca="1">IF(A63&lt;$W$2,AVERAGE(INDIRECT("v" &amp; $A63+4):$T$5),AVERAGE(INDIRECT("v" &amp; $A63+4):INDIRECT("v" &amp; $A63+4-$W$2)))</f>
        <v>0</v>
      </c>
    </row>
    <row r="64" spans="1:26" x14ac:dyDescent="0.55000000000000004">
      <c r="A64" s="10">
        <v>60</v>
      </c>
      <c r="B64" s="13">
        <f t="shared" ca="1" si="11"/>
        <v>0</v>
      </c>
      <c r="C64">
        <f t="shared" ca="1" si="11"/>
        <v>0</v>
      </c>
      <c r="D64">
        <f t="shared" ca="1" si="11"/>
        <v>0</v>
      </c>
      <c r="E64">
        <f t="shared" ca="1" si="11"/>
        <v>0</v>
      </c>
      <c r="F64">
        <f t="shared" ca="1" si="11"/>
        <v>0</v>
      </c>
      <c r="G64">
        <f t="shared" ca="1" si="11"/>
        <v>0</v>
      </c>
      <c r="H64" s="10">
        <f t="shared" ca="1" si="11"/>
        <v>0</v>
      </c>
      <c r="I64" s="16">
        <f t="shared" ca="1" si="11"/>
        <v>0</v>
      </c>
      <c r="J64" s="17">
        <f t="shared" ca="1" si="11"/>
        <v>0</v>
      </c>
      <c r="K64" s="10">
        <f t="shared" ca="1" si="11"/>
        <v>0</v>
      </c>
      <c r="L64" s="16">
        <f t="shared" ca="1" si="10"/>
        <v>0</v>
      </c>
      <c r="M64" s="17">
        <f t="shared" ca="1" si="10"/>
        <v>0</v>
      </c>
      <c r="N64" s="17">
        <f t="shared" ca="1" si="10"/>
        <v>0</v>
      </c>
      <c r="O64" s="10">
        <f t="shared" ca="1" si="10"/>
        <v>0</v>
      </c>
      <c r="P64" s="16">
        <f t="shared" ca="1" si="2"/>
        <v>0</v>
      </c>
      <c r="Q64" s="17">
        <f t="shared" ca="1" si="2"/>
        <v>0</v>
      </c>
      <c r="R64" s="17">
        <f t="shared" ca="1" si="2"/>
        <v>0</v>
      </c>
      <c r="S64" s="10">
        <f t="shared" ca="1" si="2"/>
        <v>0</v>
      </c>
      <c r="T64" s="18">
        <f t="shared" ca="1" si="3"/>
        <v>0</v>
      </c>
      <c r="U64" s="19">
        <f t="shared" ca="1" si="4"/>
        <v>0</v>
      </c>
      <c r="V64" s="20">
        <f t="shared" ca="1" si="5"/>
        <v>0</v>
      </c>
      <c r="W64" s="16">
        <f ca="1">IF(A64&lt;$W$2,AVERAGE(INDIRECT("E" &amp; $A64+4):$E$5),AVERAGE(INDIRECT("E" &amp; $A64+4):INDIRECT("E" &amp; $A64+4-$W$2)))</f>
        <v>0</v>
      </c>
      <c r="X64" s="17">
        <f ca="1">IF(A64&lt;$W$2,AVERAGE(INDIRECT("t" &amp; $A64+4):$T$5),AVERAGE(INDIRECT("t" &amp; $A64+4):INDIRECT("t" &amp; $A64+4-$W$2)))</f>
        <v>0</v>
      </c>
      <c r="Y64" s="17">
        <f ca="1">IF(A64&lt;$W$2,AVERAGE(INDIRECT("u" &amp; $A64+4):$T$5),AVERAGE(INDIRECT("u" &amp; $A64+4):INDIRECT("u" &amp; $A64+4-$W$2)))</f>
        <v>0</v>
      </c>
      <c r="Z64" s="10">
        <f ca="1">IF(A64&lt;$W$2,AVERAGE(INDIRECT("v" &amp; $A64+4):$T$5),AVERAGE(INDIRECT("v" &amp; $A64+4):INDIRECT("v" &amp; $A64+4-$W$2)))</f>
        <v>0</v>
      </c>
    </row>
    <row r="65" spans="1:26" x14ac:dyDescent="0.55000000000000004">
      <c r="A65" s="10">
        <v>61</v>
      </c>
      <c r="B65" s="13">
        <f t="shared" ref="B65:K74" ca="1" si="12">(INDIRECT("'" &amp; $B$1 &amp; "'!" &amp; B$3 &amp; $A65 +11))</f>
        <v>0</v>
      </c>
      <c r="C65">
        <f t="shared" ca="1" si="12"/>
        <v>0</v>
      </c>
      <c r="D65">
        <f t="shared" ca="1" si="12"/>
        <v>0</v>
      </c>
      <c r="E65">
        <f t="shared" ca="1" si="12"/>
        <v>0</v>
      </c>
      <c r="F65">
        <f t="shared" ca="1" si="12"/>
        <v>0</v>
      </c>
      <c r="G65">
        <f t="shared" ca="1" si="12"/>
        <v>0</v>
      </c>
      <c r="H65" s="10">
        <f t="shared" ca="1" si="12"/>
        <v>0</v>
      </c>
      <c r="I65" s="16">
        <f t="shared" ca="1" si="12"/>
        <v>0</v>
      </c>
      <c r="J65" s="17">
        <f t="shared" ca="1" si="12"/>
        <v>0</v>
      </c>
      <c r="K65" s="10">
        <f t="shared" ca="1" si="12"/>
        <v>0</v>
      </c>
      <c r="L65" s="16">
        <f t="shared" ca="1" si="10"/>
        <v>0</v>
      </c>
      <c r="M65" s="17">
        <f t="shared" ca="1" si="10"/>
        <v>0</v>
      </c>
      <c r="N65" s="17">
        <f t="shared" ca="1" si="10"/>
        <v>0</v>
      </c>
      <c r="O65" s="10">
        <f t="shared" ca="1" si="10"/>
        <v>0</v>
      </c>
      <c r="P65" s="16">
        <f t="shared" ca="1" si="2"/>
        <v>0</v>
      </c>
      <c r="Q65" s="17">
        <f t="shared" ca="1" si="2"/>
        <v>0</v>
      </c>
      <c r="R65" s="17">
        <f t="shared" ca="1" si="2"/>
        <v>0</v>
      </c>
      <c r="S65" s="10">
        <f t="shared" ca="1" si="2"/>
        <v>0</v>
      </c>
      <c r="T65" s="18">
        <f t="shared" ca="1" si="3"/>
        <v>0</v>
      </c>
      <c r="U65" s="19">
        <f t="shared" ca="1" si="4"/>
        <v>0</v>
      </c>
      <c r="V65" s="20">
        <f t="shared" ca="1" si="5"/>
        <v>0</v>
      </c>
      <c r="W65" s="16">
        <f ca="1">IF(A65&lt;$W$2,AVERAGE(INDIRECT("E" &amp; $A65+4):$E$5),AVERAGE(INDIRECT("E" &amp; $A65+4):INDIRECT("E" &amp; $A65+4-$W$2)))</f>
        <v>0</v>
      </c>
      <c r="X65" s="17">
        <f ca="1">IF(A65&lt;$W$2,AVERAGE(INDIRECT("t" &amp; $A65+4):$T$5),AVERAGE(INDIRECT("t" &amp; $A65+4):INDIRECT("t" &amp; $A65+4-$W$2)))</f>
        <v>0</v>
      </c>
      <c r="Y65" s="17">
        <f ca="1">IF(A65&lt;$W$2,AVERAGE(INDIRECT("u" &amp; $A65+4):$T$5),AVERAGE(INDIRECT("u" &amp; $A65+4):INDIRECT("u" &amp; $A65+4-$W$2)))</f>
        <v>0</v>
      </c>
      <c r="Z65" s="10">
        <f ca="1">IF(A65&lt;$W$2,AVERAGE(INDIRECT("v" &amp; $A65+4):$T$5),AVERAGE(INDIRECT("v" &amp; $A65+4):INDIRECT("v" &amp; $A65+4-$W$2)))</f>
        <v>0</v>
      </c>
    </row>
    <row r="66" spans="1:26" x14ac:dyDescent="0.55000000000000004">
      <c r="A66" s="10">
        <v>62</v>
      </c>
      <c r="B66" s="13">
        <f t="shared" ca="1" si="12"/>
        <v>0</v>
      </c>
      <c r="C66">
        <f t="shared" ca="1" si="12"/>
        <v>0</v>
      </c>
      <c r="D66">
        <f t="shared" ca="1" si="12"/>
        <v>0</v>
      </c>
      <c r="E66">
        <f t="shared" ca="1" si="12"/>
        <v>0</v>
      </c>
      <c r="F66">
        <f t="shared" ca="1" si="12"/>
        <v>0</v>
      </c>
      <c r="G66">
        <f t="shared" ca="1" si="12"/>
        <v>0</v>
      </c>
      <c r="H66" s="10">
        <f t="shared" ca="1" si="12"/>
        <v>0</v>
      </c>
      <c r="I66" s="16">
        <f t="shared" ca="1" si="12"/>
        <v>0</v>
      </c>
      <c r="J66" s="17">
        <f t="shared" ca="1" si="12"/>
        <v>0</v>
      </c>
      <c r="K66" s="10">
        <f t="shared" ca="1" si="12"/>
        <v>0</v>
      </c>
      <c r="L66" s="16">
        <f t="shared" ca="1" si="10"/>
        <v>0</v>
      </c>
      <c r="M66" s="17">
        <f t="shared" ca="1" si="10"/>
        <v>0</v>
      </c>
      <c r="N66" s="17">
        <f t="shared" ca="1" si="10"/>
        <v>0</v>
      </c>
      <c r="O66" s="10">
        <f t="shared" ca="1" si="10"/>
        <v>0</v>
      </c>
      <c r="P66" s="16">
        <f t="shared" ca="1" si="2"/>
        <v>0</v>
      </c>
      <c r="Q66" s="17">
        <f t="shared" ca="1" si="2"/>
        <v>0</v>
      </c>
      <c r="R66" s="17">
        <f t="shared" ca="1" si="2"/>
        <v>0</v>
      </c>
      <c r="S66" s="10">
        <f t="shared" ca="1" si="2"/>
        <v>0</v>
      </c>
      <c r="T66" s="18">
        <f t="shared" ca="1" si="3"/>
        <v>0</v>
      </c>
      <c r="U66" s="19">
        <f t="shared" ca="1" si="4"/>
        <v>0</v>
      </c>
      <c r="V66" s="20">
        <f t="shared" ca="1" si="5"/>
        <v>0</v>
      </c>
      <c r="W66" s="16">
        <f ca="1">IF(A66&lt;$W$2,AVERAGE(INDIRECT("E" &amp; $A66+4):$E$5),AVERAGE(INDIRECT("E" &amp; $A66+4):INDIRECT("E" &amp; $A66+4-$W$2)))</f>
        <v>0</v>
      </c>
      <c r="X66" s="17">
        <f ca="1">IF(A66&lt;$W$2,AVERAGE(INDIRECT("t" &amp; $A66+4):$T$5),AVERAGE(INDIRECT("t" &amp; $A66+4):INDIRECT("t" &amp; $A66+4-$W$2)))</f>
        <v>0</v>
      </c>
      <c r="Y66" s="17">
        <f ca="1">IF(A66&lt;$W$2,AVERAGE(INDIRECT("u" &amp; $A66+4):$T$5),AVERAGE(INDIRECT("u" &amp; $A66+4):INDIRECT("u" &amp; $A66+4-$W$2)))</f>
        <v>0</v>
      </c>
      <c r="Z66" s="10">
        <f ca="1">IF(A66&lt;$W$2,AVERAGE(INDIRECT("v" &amp; $A66+4):$T$5),AVERAGE(INDIRECT("v" &amp; $A66+4):INDIRECT("v" &amp; $A66+4-$W$2)))</f>
        <v>0</v>
      </c>
    </row>
    <row r="67" spans="1:26" x14ac:dyDescent="0.55000000000000004">
      <c r="A67" s="10">
        <v>63</v>
      </c>
      <c r="B67" s="13">
        <f t="shared" ca="1" si="12"/>
        <v>0</v>
      </c>
      <c r="C67">
        <f t="shared" ca="1" si="12"/>
        <v>0</v>
      </c>
      <c r="D67">
        <f t="shared" ca="1" si="12"/>
        <v>0</v>
      </c>
      <c r="E67">
        <f t="shared" ca="1" si="12"/>
        <v>0</v>
      </c>
      <c r="F67">
        <f t="shared" ca="1" si="12"/>
        <v>0</v>
      </c>
      <c r="G67">
        <f t="shared" ca="1" si="12"/>
        <v>0</v>
      </c>
      <c r="H67" s="10">
        <f t="shared" ca="1" si="12"/>
        <v>0</v>
      </c>
      <c r="I67" s="16">
        <f t="shared" ca="1" si="12"/>
        <v>0</v>
      </c>
      <c r="J67" s="17">
        <f t="shared" ca="1" si="12"/>
        <v>0</v>
      </c>
      <c r="K67" s="10">
        <f t="shared" ca="1" si="12"/>
        <v>0</v>
      </c>
      <c r="L67" s="16">
        <f t="shared" ca="1" si="10"/>
        <v>0</v>
      </c>
      <c r="M67" s="17">
        <f t="shared" ca="1" si="10"/>
        <v>0</v>
      </c>
      <c r="N67" s="17">
        <f t="shared" ca="1" si="10"/>
        <v>0</v>
      </c>
      <c r="O67" s="10">
        <f t="shared" ca="1" si="10"/>
        <v>0</v>
      </c>
      <c r="P67" s="16">
        <f t="shared" ca="1" si="2"/>
        <v>0</v>
      </c>
      <c r="Q67" s="17">
        <f t="shared" ca="1" si="2"/>
        <v>0</v>
      </c>
      <c r="R67" s="17">
        <f t="shared" ca="1" si="2"/>
        <v>0</v>
      </c>
      <c r="S67" s="10">
        <f t="shared" ca="1" si="2"/>
        <v>0</v>
      </c>
      <c r="T67" s="18">
        <f t="shared" ca="1" si="3"/>
        <v>0</v>
      </c>
      <c r="U67" s="19">
        <f t="shared" ca="1" si="4"/>
        <v>0</v>
      </c>
      <c r="V67" s="20">
        <f t="shared" ca="1" si="5"/>
        <v>0</v>
      </c>
      <c r="W67" s="16">
        <f ca="1">IF(A67&lt;$W$2,AVERAGE(INDIRECT("E" &amp; $A67+4):$E$5),AVERAGE(INDIRECT("E" &amp; $A67+4):INDIRECT("E" &amp; $A67+4-$W$2)))</f>
        <v>0</v>
      </c>
      <c r="X67" s="17">
        <f ca="1">IF(A67&lt;$W$2,AVERAGE(INDIRECT("t" &amp; $A67+4):$T$5),AVERAGE(INDIRECT("t" &amp; $A67+4):INDIRECT("t" &amp; $A67+4-$W$2)))</f>
        <v>0</v>
      </c>
      <c r="Y67" s="17">
        <f ca="1">IF(A67&lt;$W$2,AVERAGE(INDIRECT("u" &amp; $A67+4):$T$5),AVERAGE(INDIRECT("u" &amp; $A67+4):INDIRECT("u" &amp; $A67+4-$W$2)))</f>
        <v>0</v>
      </c>
      <c r="Z67" s="10">
        <f ca="1">IF(A67&lt;$W$2,AVERAGE(INDIRECT("v" &amp; $A67+4):$T$5),AVERAGE(INDIRECT("v" &amp; $A67+4):INDIRECT("v" &amp; $A67+4-$W$2)))</f>
        <v>0</v>
      </c>
    </row>
    <row r="68" spans="1:26" x14ac:dyDescent="0.55000000000000004">
      <c r="A68" s="10">
        <v>64</v>
      </c>
      <c r="B68" s="13">
        <f t="shared" ca="1" si="12"/>
        <v>0</v>
      </c>
      <c r="C68">
        <f t="shared" ca="1" si="12"/>
        <v>0</v>
      </c>
      <c r="D68">
        <f t="shared" ca="1" si="12"/>
        <v>0</v>
      </c>
      <c r="E68">
        <f t="shared" ca="1" si="12"/>
        <v>0</v>
      </c>
      <c r="F68">
        <f t="shared" ca="1" si="12"/>
        <v>0</v>
      </c>
      <c r="G68">
        <f t="shared" ca="1" si="12"/>
        <v>0</v>
      </c>
      <c r="H68" s="10">
        <f t="shared" ca="1" si="12"/>
        <v>0</v>
      </c>
      <c r="I68" s="16">
        <f t="shared" ca="1" si="12"/>
        <v>0</v>
      </c>
      <c r="J68" s="17">
        <f t="shared" ca="1" si="12"/>
        <v>0</v>
      </c>
      <c r="K68" s="10">
        <f t="shared" ca="1" si="12"/>
        <v>0</v>
      </c>
      <c r="L68" s="16">
        <f t="shared" ca="1" si="10"/>
        <v>0</v>
      </c>
      <c r="M68" s="17">
        <f t="shared" ca="1" si="10"/>
        <v>0</v>
      </c>
      <c r="N68" s="17">
        <f t="shared" ca="1" si="10"/>
        <v>0</v>
      </c>
      <c r="O68" s="10">
        <f t="shared" ca="1" si="10"/>
        <v>0</v>
      </c>
      <c r="P68" s="16">
        <f t="shared" ca="1" si="2"/>
        <v>0</v>
      </c>
      <c r="Q68" s="17">
        <f t="shared" ca="1" si="2"/>
        <v>0</v>
      </c>
      <c r="R68" s="17">
        <f t="shared" ca="1" si="2"/>
        <v>0</v>
      </c>
      <c r="S68" s="10">
        <f t="shared" ref="P68:S131" ca="1" si="13">(INDIRECT("'" &amp; $B$1 &amp; "'!" &amp; S$3 &amp; $A68 + S$2+11))*S$1</f>
        <v>0</v>
      </c>
      <c r="T68" s="18">
        <f t="shared" ca="1" si="3"/>
        <v>0</v>
      </c>
      <c r="U68" s="19">
        <f t="shared" ca="1" si="4"/>
        <v>0</v>
      </c>
      <c r="V68" s="20">
        <f t="shared" ca="1" si="5"/>
        <v>0</v>
      </c>
      <c r="W68" s="16">
        <f ca="1">IF(A68&lt;$W$2,AVERAGE(INDIRECT("E" &amp; $A68+4):$E$5),AVERAGE(INDIRECT("E" &amp; $A68+4):INDIRECT("E" &amp; $A68+4-$W$2)))</f>
        <v>0</v>
      </c>
      <c r="X68" s="17">
        <f ca="1">IF(A68&lt;$W$2,AVERAGE(INDIRECT("t" &amp; $A68+4):$T$5),AVERAGE(INDIRECT("t" &amp; $A68+4):INDIRECT("t" &amp; $A68+4-$W$2)))</f>
        <v>0</v>
      </c>
      <c r="Y68" s="17">
        <f ca="1">IF(A68&lt;$W$2,AVERAGE(INDIRECT("u" &amp; $A68+4):$T$5),AVERAGE(INDIRECT("u" &amp; $A68+4):INDIRECT("u" &amp; $A68+4-$W$2)))</f>
        <v>0</v>
      </c>
      <c r="Z68" s="10">
        <f ca="1">IF(A68&lt;$W$2,AVERAGE(INDIRECT("v" &amp; $A68+4):$T$5),AVERAGE(INDIRECT("v" &amp; $A68+4):INDIRECT("v" &amp; $A68+4-$W$2)))</f>
        <v>0</v>
      </c>
    </row>
    <row r="69" spans="1:26" x14ac:dyDescent="0.55000000000000004">
      <c r="A69" s="10">
        <v>65</v>
      </c>
      <c r="B69" s="13">
        <f t="shared" ca="1" si="12"/>
        <v>0</v>
      </c>
      <c r="C69">
        <f t="shared" ca="1" si="12"/>
        <v>0</v>
      </c>
      <c r="D69">
        <f t="shared" ca="1" si="12"/>
        <v>0</v>
      </c>
      <c r="E69">
        <f t="shared" ca="1" si="12"/>
        <v>0</v>
      </c>
      <c r="F69">
        <f t="shared" ca="1" si="12"/>
        <v>0</v>
      </c>
      <c r="G69">
        <f t="shared" ca="1" si="12"/>
        <v>0</v>
      </c>
      <c r="H69" s="10">
        <f t="shared" ca="1" si="12"/>
        <v>0</v>
      </c>
      <c r="I69" s="16">
        <f t="shared" ca="1" si="12"/>
        <v>0</v>
      </c>
      <c r="J69" s="17">
        <f t="shared" ca="1" si="12"/>
        <v>0</v>
      </c>
      <c r="K69" s="10">
        <f t="shared" ca="1" si="12"/>
        <v>0</v>
      </c>
      <c r="L69" s="16">
        <f t="shared" ca="1" si="10"/>
        <v>0</v>
      </c>
      <c r="M69" s="17">
        <f t="shared" ca="1" si="10"/>
        <v>0</v>
      </c>
      <c r="N69" s="17">
        <f t="shared" ca="1" si="10"/>
        <v>0</v>
      </c>
      <c r="O69" s="10">
        <f t="shared" ca="1" si="10"/>
        <v>0</v>
      </c>
      <c r="P69" s="16">
        <f t="shared" ca="1" si="13"/>
        <v>0</v>
      </c>
      <c r="Q69" s="17">
        <f t="shared" ca="1" si="13"/>
        <v>0</v>
      </c>
      <c r="R69" s="17">
        <f t="shared" ca="1" si="13"/>
        <v>0</v>
      </c>
      <c r="S69" s="10">
        <f t="shared" ca="1" si="13"/>
        <v>0</v>
      </c>
      <c r="T69" s="18">
        <f t="shared" ca="1" si="3"/>
        <v>0</v>
      </c>
      <c r="U69" s="19">
        <f t="shared" ca="1" si="4"/>
        <v>0</v>
      </c>
      <c r="V69" s="20">
        <f t="shared" ca="1" si="5"/>
        <v>0</v>
      </c>
      <c r="W69" s="16">
        <f ca="1">IF(A69&lt;$W$2,AVERAGE(INDIRECT("E" &amp; $A69+4):$E$5),AVERAGE(INDIRECT("E" &amp; $A69+4):INDIRECT("E" &amp; $A69+4-$W$2)))</f>
        <v>0</v>
      </c>
      <c r="X69" s="17">
        <f ca="1">IF(A69&lt;$W$2,AVERAGE(INDIRECT("t" &amp; $A69+4):$T$5),AVERAGE(INDIRECT("t" &amp; $A69+4):INDIRECT("t" &amp; $A69+4-$W$2)))</f>
        <v>0</v>
      </c>
      <c r="Y69" s="17">
        <f ca="1">IF(A69&lt;$W$2,AVERAGE(INDIRECT("u" &amp; $A69+4):$T$5),AVERAGE(INDIRECT("u" &amp; $A69+4):INDIRECT("u" &amp; $A69+4-$W$2)))</f>
        <v>0</v>
      </c>
      <c r="Z69" s="10">
        <f ca="1">IF(A69&lt;$W$2,AVERAGE(INDIRECT("v" &amp; $A69+4):$T$5),AVERAGE(INDIRECT("v" &amp; $A69+4):INDIRECT("v" &amp; $A69+4-$W$2)))</f>
        <v>0</v>
      </c>
    </row>
    <row r="70" spans="1:26" x14ac:dyDescent="0.55000000000000004">
      <c r="A70" s="10">
        <v>66</v>
      </c>
      <c r="B70" s="13">
        <f t="shared" ca="1" si="12"/>
        <v>0</v>
      </c>
      <c r="C70">
        <f t="shared" ca="1" si="12"/>
        <v>0</v>
      </c>
      <c r="D70">
        <f t="shared" ca="1" si="12"/>
        <v>0</v>
      </c>
      <c r="E70">
        <f t="shared" ca="1" si="12"/>
        <v>0</v>
      </c>
      <c r="F70">
        <f t="shared" ca="1" si="12"/>
        <v>0</v>
      </c>
      <c r="G70">
        <f t="shared" ca="1" si="12"/>
        <v>0</v>
      </c>
      <c r="H70" s="10">
        <f t="shared" ca="1" si="12"/>
        <v>0</v>
      </c>
      <c r="I70" s="16">
        <f t="shared" ca="1" si="12"/>
        <v>0</v>
      </c>
      <c r="J70" s="17">
        <f t="shared" ca="1" si="12"/>
        <v>0</v>
      </c>
      <c r="K70" s="10">
        <f t="shared" ca="1" si="12"/>
        <v>0</v>
      </c>
      <c r="L70" s="16">
        <f t="shared" ca="1" si="10"/>
        <v>0</v>
      </c>
      <c r="M70" s="17">
        <f t="shared" ca="1" si="10"/>
        <v>0</v>
      </c>
      <c r="N70" s="17">
        <f t="shared" ca="1" si="10"/>
        <v>0</v>
      </c>
      <c r="O70" s="10">
        <f t="shared" ca="1" si="10"/>
        <v>0</v>
      </c>
      <c r="P70" s="16">
        <f t="shared" ca="1" si="13"/>
        <v>0</v>
      </c>
      <c r="Q70" s="17">
        <f t="shared" ca="1" si="13"/>
        <v>0</v>
      </c>
      <c r="R70" s="17">
        <f t="shared" ca="1" si="13"/>
        <v>0</v>
      </c>
      <c r="S70" s="10">
        <f t="shared" ca="1" si="13"/>
        <v>0</v>
      </c>
      <c r="T70" s="18">
        <f t="shared" ref="T70:T133" ca="1" si="14">IF($T$2="MFC",IF(I70=0,0,(I70-P70)/I70),IF($T$2="Analyser",IF(L70=0,0,(L70-P70)/L70),0))</f>
        <v>0</v>
      </c>
      <c r="U70" s="19">
        <f t="shared" ref="U70:U133" ca="1" si="15">IF($U$2="MFC",IF(J70=0,0,(J70-R70)/J70),IF($U$2="Analyser",IF(N70=0,0,(N70-R70)/N70),0))</f>
        <v>0</v>
      </c>
      <c r="V70" s="20">
        <f t="shared" ref="V70:V133" ca="1" si="16">IF($V$2="MFC",IF(K70=0,0,(K70-S70)/K70),IF($V$2="Analyser",IF(O70=0,0,(O70-S70)/O70),0))</f>
        <v>0</v>
      </c>
      <c r="W70" s="16">
        <f ca="1">IF(A70&lt;$W$2,AVERAGE(INDIRECT("E" &amp; $A70+4):$E$5),AVERAGE(INDIRECT("E" &amp; $A70+4):INDIRECT("E" &amp; $A70+4-$W$2)))</f>
        <v>0</v>
      </c>
      <c r="X70" s="17">
        <f ca="1">IF(A70&lt;$W$2,AVERAGE(INDIRECT("t" &amp; $A70+4):$T$5),AVERAGE(INDIRECT("t" &amp; $A70+4):INDIRECT("t" &amp; $A70+4-$W$2)))</f>
        <v>0</v>
      </c>
      <c r="Y70" s="17">
        <f ca="1">IF(A70&lt;$W$2,AVERAGE(INDIRECT("u" &amp; $A70+4):$T$5),AVERAGE(INDIRECT("u" &amp; $A70+4):INDIRECT("u" &amp; $A70+4-$W$2)))</f>
        <v>0</v>
      </c>
      <c r="Z70" s="10">
        <f ca="1">IF(A70&lt;$W$2,AVERAGE(INDIRECT("v" &amp; $A70+4):$T$5),AVERAGE(INDIRECT("v" &amp; $A70+4):INDIRECT("v" &amp; $A70+4-$W$2)))</f>
        <v>0</v>
      </c>
    </row>
    <row r="71" spans="1:26" x14ac:dyDescent="0.55000000000000004">
      <c r="A71" s="10">
        <v>67</v>
      </c>
      <c r="B71" s="13">
        <f t="shared" ca="1" si="12"/>
        <v>0</v>
      </c>
      <c r="C71">
        <f t="shared" ca="1" si="12"/>
        <v>0</v>
      </c>
      <c r="D71">
        <f t="shared" ca="1" si="12"/>
        <v>0</v>
      </c>
      <c r="E71">
        <f t="shared" ca="1" si="12"/>
        <v>0</v>
      </c>
      <c r="F71">
        <f t="shared" ca="1" si="12"/>
        <v>0</v>
      </c>
      <c r="G71">
        <f t="shared" ca="1" si="12"/>
        <v>0</v>
      </c>
      <c r="H71" s="10">
        <f t="shared" ca="1" si="12"/>
        <v>0</v>
      </c>
      <c r="I71" s="16">
        <f t="shared" ca="1" si="12"/>
        <v>0</v>
      </c>
      <c r="J71" s="17">
        <f t="shared" ca="1" si="12"/>
        <v>0</v>
      </c>
      <c r="K71" s="10">
        <f t="shared" ca="1" si="12"/>
        <v>0</v>
      </c>
      <c r="L71" s="16">
        <f t="shared" ca="1" si="10"/>
        <v>0</v>
      </c>
      <c r="M71" s="17">
        <f t="shared" ca="1" si="10"/>
        <v>0</v>
      </c>
      <c r="N71" s="17">
        <f t="shared" ca="1" si="10"/>
        <v>0</v>
      </c>
      <c r="O71" s="10">
        <f t="shared" ca="1" si="10"/>
        <v>0</v>
      </c>
      <c r="P71" s="16">
        <f t="shared" ca="1" si="13"/>
        <v>0</v>
      </c>
      <c r="Q71" s="17">
        <f t="shared" ca="1" si="13"/>
        <v>0</v>
      </c>
      <c r="R71" s="17">
        <f t="shared" ca="1" si="13"/>
        <v>0</v>
      </c>
      <c r="S71" s="10">
        <f t="shared" ca="1" si="13"/>
        <v>0</v>
      </c>
      <c r="T71" s="18">
        <f t="shared" ca="1" si="14"/>
        <v>0</v>
      </c>
      <c r="U71" s="19">
        <f t="shared" ca="1" si="15"/>
        <v>0</v>
      </c>
      <c r="V71" s="20">
        <f t="shared" ca="1" si="16"/>
        <v>0</v>
      </c>
      <c r="W71" s="16">
        <f ca="1">IF(A71&lt;$W$2,AVERAGE(INDIRECT("E" &amp; $A71+4):$E$5),AVERAGE(INDIRECT("E" &amp; $A71+4):INDIRECT("E" &amp; $A71+4-$W$2)))</f>
        <v>0</v>
      </c>
      <c r="X71" s="17">
        <f ca="1">IF(A71&lt;$W$2,AVERAGE(INDIRECT("t" &amp; $A71+4):$T$5),AVERAGE(INDIRECT("t" &amp; $A71+4):INDIRECT("t" &amp; $A71+4-$W$2)))</f>
        <v>0</v>
      </c>
      <c r="Y71" s="17">
        <f ca="1">IF(A71&lt;$W$2,AVERAGE(INDIRECT("u" &amp; $A71+4):$T$5),AVERAGE(INDIRECT("u" &amp; $A71+4):INDIRECT("u" &amp; $A71+4-$W$2)))</f>
        <v>0</v>
      </c>
      <c r="Z71" s="10">
        <f ca="1">IF(A71&lt;$W$2,AVERAGE(INDIRECT("v" &amp; $A71+4):$T$5),AVERAGE(INDIRECT("v" &amp; $A71+4):INDIRECT("v" &amp; $A71+4-$W$2)))</f>
        <v>0</v>
      </c>
    </row>
    <row r="72" spans="1:26" x14ac:dyDescent="0.55000000000000004">
      <c r="A72" s="10">
        <v>68</v>
      </c>
      <c r="B72" s="13">
        <f t="shared" ca="1" si="12"/>
        <v>0</v>
      </c>
      <c r="C72">
        <f t="shared" ca="1" si="12"/>
        <v>0</v>
      </c>
      <c r="D72">
        <f t="shared" ca="1" si="12"/>
        <v>0</v>
      </c>
      <c r="E72">
        <f t="shared" ca="1" si="12"/>
        <v>0</v>
      </c>
      <c r="F72">
        <f t="shared" ca="1" si="12"/>
        <v>0</v>
      </c>
      <c r="G72">
        <f t="shared" ca="1" si="12"/>
        <v>0</v>
      </c>
      <c r="H72" s="10">
        <f t="shared" ca="1" si="12"/>
        <v>0</v>
      </c>
      <c r="I72" s="16">
        <f t="shared" ca="1" si="12"/>
        <v>0</v>
      </c>
      <c r="J72" s="17">
        <f t="shared" ca="1" si="12"/>
        <v>0</v>
      </c>
      <c r="K72" s="10">
        <f t="shared" ca="1" si="12"/>
        <v>0</v>
      </c>
      <c r="L72" s="16">
        <f t="shared" ca="1" si="10"/>
        <v>0</v>
      </c>
      <c r="M72" s="17">
        <f t="shared" ca="1" si="10"/>
        <v>0</v>
      </c>
      <c r="N72" s="17">
        <f t="shared" ca="1" si="10"/>
        <v>0</v>
      </c>
      <c r="O72" s="10">
        <f t="shared" ca="1" si="10"/>
        <v>0</v>
      </c>
      <c r="P72" s="16">
        <f t="shared" ca="1" si="13"/>
        <v>0</v>
      </c>
      <c r="Q72" s="17">
        <f t="shared" ca="1" si="13"/>
        <v>0</v>
      </c>
      <c r="R72" s="17">
        <f t="shared" ca="1" si="13"/>
        <v>0</v>
      </c>
      <c r="S72" s="10">
        <f t="shared" ca="1" si="13"/>
        <v>0</v>
      </c>
      <c r="T72" s="18">
        <f t="shared" ca="1" si="14"/>
        <v>0</v>
      </c>
      <c r="U72" s="19">
        <f t="shared" ca="1" si="15"/>
        <v>0</v>
      </c>
      <c r="V72" s="20">
        <f t="shared" ca="1" si="16"/>
        <v>0</v>
      </c>
      <c r="W72" s="16">
        <f ca="1">IF(A72&lt;$W$2,AVERAGE(INDIRECT("E" &amp; $A72+4):$E$5),AVERAGE(INDIRECT("E" &amp; $A72+4):INDIRECT("E" &amp; $A72+4-$W$2)))</f>
        <v>0</v>
      </c>
      <c r="X72" s="17">
        <f ca="1">IF(A72&lt;$W$2,AVERAGE(INDIRECT("t" &amp; $A72+4):$T$5),AVERAGE(INDIRECT("t" &amp; $A72+4):INDIRECT("t" &amp; $A72+4-$W$2)))</f>
        <v>0</v>
      </c>
      <c r="Y72" s="17">
        <f ca="1">IF(A72&lt;$W$2,AVERAGE(INDIRECT("u" &amp; $A72+4):$T$5),AVERAGE(INDIRECT("u" &amp; $A72+4):INDIRECT("u" &amp; $A72+4-$W$2)))</f>
        <v>0</v>
      </c>
      <c r="Z72" s="10">
        <f ca="1">IF(A72&lt;$W$2,AVERAGE(INDIRECT("v" &amp; $A72+4):$T$5),AVERAGE(INDIRECT("v" &amp; $A72+4):INDIRECT("v" &amp; $A72+4-$W$2)))</f>
        <v>0</v>
      </c>
    </row>
    <row r="73" spans="1:26" x14ac:dyDescent="0.55000000000000004">
      <c r="A73" s="10">
        <v>69</v>
      </c>
      <c r="B73" s="13">
        <f t="shared" ca="1" si="12"/>
        <v>0</v>
      </c>
      <c r="C73">
        <f t="shared" ca="1" si="12"/>
        <v>0</v>
      </c>
      <c r="D73">
        <f t="shared" ca="1" si="12"/>
        <v>0</v>
      </c>
      <c r="E73">
        <f t="shared" ca="1" si="12"/>
        <v>0</v>
      </c>
      <c r="F73">
        <f t="shared" ca="1" si="12"/>
        <v>0</v>
      </c>
      <c r="G73">
        <f t="shared" ca="1" si="12"/>
        <v>0</v>
      </c>
      <c r="H73" s="10">
        <f t="shared" ca="1" si="12"/>
        <v>0</v>
      </c>
      <c r="I73" s="16">
        <f t="shared" ca="1" si="12"/>
        <v>0</v>
      </c>
      <c r="J73" s="17">
        <f t="shared" ca="1" si="12"/>
        <v>0</v>
      </c>
      <c r="K73" s="10">
        <f t="shared" ca="1" si="12"/>
        <v>0</v>
      </c>
      <c r="L73" s="16">
        <f t="shared" ca="1" si="10"/>
        <v>0</v>
      </c>
      <c r="M73" s="17">
        <f t="shared" ca="1" si="10"/>
        <v>0</v>
      </c>
      <c r="N73" s="17">
        <f t="shared" ca="1" si="10"/>
        <v>0</v>
      </c>
      <c r="O73" s="10">
        <f t="shared" ca="1" si="10"/>
        <v>0</v>
      </c>
      <c r="P73" s="16">
        <f t="shared" ca="1" si="13"/>
        <v>0</v>
      </c>
      <c r="Q73" s="17">
        <f t="shared" ca="1" si="13"/>
        <v>0</v>
      </c>
      <c r="R73" s="17">
        <f t="shared" ca="1" si="13"/>
        <v>0</v>
      </c>
      <c r="S73" s="10">
        <f t="shared" ca="1" si="13"/>
        <v>0</v>
      </c>
      <c r="T73" s="18">
        <f t="shared" ca="1" si="14"/>
        <v>0</v>
      </c>
      <c r="U73" s="19">
        <f t="shared" ca="1" si="15"/>
        <v>0</v>
      </c>
      <c r="V73" s="20">
        <f t="shared" ca="1" si="16"/>
        <v>0</v>
      </c>
      <c r="W73" s="16">
        <f ca="1">IF(A73&lt;$W$2,AVERAGE(INDIRECT("E" &amp; $A73+4):$E$5),AVERAGE(INDIRECT("E" &amp; $A73+4):INDIRECT("E" &amp; $A73+4-$W$2)))</f>
        <v>0</v>
      </c>
      <c r="X73" s="17">
        <f ca="1">IF(A73&lt;$W$2,AVERAGE(INDIRECT("t" &amp; $A73+4):$T$5),AVERAGE(INDIRECT("t" &amp; $A73+4):INDIRECT("t" &amp; $A73+4-$W$2)))</f>
        <v>0</v>
      </c>
      <c r="Y73" s="17">
        <f ca="1">IF(A73&lt;$W$2,AVERAGE(INDIRECT("u" &amp; $A73+4):$T$5),AVERAGE(INDIRECT("u" &amp; $A73+4):INDIRECT("u" &amp; $A73+4-$W$2)))</f>
        <v>0</v>
      </c>
      <c r="Z73" s="10">
        <f ca="1">IF(A73&lt;$W$2,AVERAGE(INDIRECT("v" &amp; $A73+4):$T$5),AVERAGE(INDIRECT("v" &amp; $A73+4):INDIRECT("v" &amp; $A73+4-$W$2)))</f>
        <v>0</v>
      </c>
    </row>
    <row r="74" spans="1:26" x14ac:dyDescent="0.55000000000000004">
      <c r="A74" s="10">
        <v>70</v>
      </c>
      <c r="B74" s="13">
        <f t="shared" ca="1" si="12"/>
        <v>0</v>
      </c>
      <c r="C74">
        <f t="shared" ca="1" si="12"/>
        <v>0</v>
      </c>
      <c r="D74">
        <f t="shared" ca="1" si="12"/>
        <v>0</v>
      </c>
      <c r="E74">
        <f t="shared" ca="1" si="12"/>
        <v>0</v>
      </c>
      <c r="F74">
        <f t="shared" ca="1" si="12"/>
        <v>0</v>
      </c>
      <c r="G74">
        <f t="shared" ca="1" si="12"/>
        <v>0</v>
      </c>
      <c r="H74" s="10">
        <f t="shared" ca="1" si="12"/>
        <v>0</v>
      </c>
      <c r="I74" s="16">
        <f t="shared" ca="1" si="12"/>
        <v>0</v>
      </c>
      <c r="J74" s="17">
        <f t="shared" ca="1" si="12"/>
        <v>0</v>
      </c>
      <c r="K74" s="10">
        <f t="shared" ca="1" si="12"/>
        <v>0</v>
      </c>
      <c r="L74" s="16">
        <f t="shared" ca="1" si="10"/>
        <v>0</v>
      </c>
      <c r="M74" s="17">
        <f t="shared" ca="1" si="10"/>
        <v>0</v>
      </c>
      <c r="N74" s="17">
        <f t="shared" ca="1" si="10"/>
        <v>0</v>
      </c>
      <c r="O74" s="10">
        <f t="shared" ca="1" si="10"/>
        <v>0</v>
      </c>
      <c r="P74" s="16">
        <f t="shared" ca="1" si="13"/>
        <v>0</v>
      </c>
      <c r="Q74" s="17">
        <f t="shared" ca="1" si="13"/>
        <v>0</v>
      </c>
      <c r="R74" s="17">
        <f t="shared" ca="1" si="13"/>
        <v>0</v>
      </c>
      <c r="S74" s="10">
        <f t="shared" ca="1" si="13"/>
        <v>0</v>
      </c>
      <c r="T74" s="18">
        <f t="shared" ca="1" si="14"/>
        <v>0</v>
      </c>
      <c r="U74" s="19">
        <f t="shared" ca="1" si="15"/>
        <v>0</v>
      </c>
      <c r="V74" s="20">
        <f t="shared" ca="1" si="16"/>
        <v>0</v>
      </c>
      <c r="W74" s="16">
        <f ca="1">IF(A74&lt;$W$2,AVERAGE(INDIRECT("E" &amp; $A74+4):$E$5),AVERAGE(INDIRECT("E" &amp; $A74+4):INDIRECT("E" &amp; $A74+4-$W$2)))</f>
        <v>0</v>
      </c>
      <c r="X74" s="17">
        <f ca="1">IF(A74&lt;$W$2,AVERAGE(INDIRECT("t" &amp; $A74+4):$T$5),AVERAGE(INDIRECT("t" &amp; $A74+4):INDIRECT("t" &amp; $A74+4-$W$2)))</f>
        <v>0</v>
      </c>
      <c r="Y74" s="17">
        <f ca="1">IF(A74&lt;$W$2,AVERAGE(INDIRECT("u" &amp; $A74+4):$T$5),AVERAGE(INDIRECT("u" &amp; $A74+4):INDIRECT("u" &amp; $A74+4-$W$2)))</f>
        <v>0</v>
      </c>
      <c r="Z74" s="10">
        <f ca="1">IF(A74&lt;$W$2,AVERAGE(INDIRECT("v" &amp; $A74+4):$T$5),AVERAGE(INDIRECT("v" &amp; $A74+4):INDIRECT("v" &amp; $A74+4-$W$2)))</f>
        <v>0</v>
      </c>
    </row>
    <row r="75" spans="1:26" x14ac:dyDescent="0.55000000000000004">
      <c r="A75" s="10">
        <v>71</v>
      </c>
      <c r="B75" s="13">
        <f t="shared" ref="B75:K84" ca="1" si="17">(INDIRECT("'" &amp; $B$1 &amp; "'!" &amp; B$3 &amp; $A75 +11))</f>
        <v>0</v>
      </c>
      <c r="C75">
        <f t="shared" ca="1" si="17"/>
        <v>0</v>
      </c>
      <c r="D75">
        <f t="shared" ca="1" si="17"/>
        <v>0</v>
      </c>
      <c r="E75">
        <f t="shared" ca="1" si="17"/>
        <v>0</v>
      </c>
      <c r="F75">
        <f t="shared" ca="1" si="17"/>
        <v>0</v>
      </c>
      <c r="G75">
        <f t="shared" ca="1" si="17"/>
        <v>0</v>
      </c>
      <c r="H75" s="10">
        <f t="shared" ca="1" si="17"/>
        <v>0</v>
      </c>
      <c r="I75" s="16">
        <f t="shared" ca="1" si="17"/>
        <v>0</v>
      </c>
      <c r="J75" s="17">
        <f t="shared" ca="1" si="17"/>
        <v>0</v>
      </c>
      <c r="K75" s="10">
        <f t="shared" ca="1" si="17"/>
        <v>0</v>
      </c>
      <c r="L75" s="16">
        <f t="shared" ca="1" si="10"/>
        <v>0</v>
      </c>
      <c r="M75" s="17">
        <f t="shared" ca="1" si="10"/>
        <v>0</v>
      </c>
      <c r="N75" s="17">
        <f t="shared" ca="1" si="10"/>
        <v>0</v>
      </c>
      <c r="O75" s="10">
        <f t="shared" ca="1" si="10"/>
        <v>0</v>
      </c>
      <c r="P75" s="16">
        <f t="shared" ca="1" si="13"/>
        <v>0</v>
      </c>
      <c r="Q75" s="17">
        <f t="shared" ca="1" si="13"/>
        <v>0</v>
      </c>
      <c r="R75" s="17">
        <f t="shared" ca="1" si="13"/>
        <v>0</v>
      </c>
      <c r="S75" s="10">
        <f t="shared" ca="1" si="13"/>
        <v>0</v>
      </c>
      <c r="T75" s="18">
        <f t="shared" ca="1" si="14"/>
        <v>0</v>
      </c>
      <c r="U75" s="19">
        <f t="shared" ca="1" si="15"/>
        <v>0</v>
      </c>
      <c r="V75" s="20">
        <f t="shared" ca="1" si="16"/>
        <v>0</v>
      </c>
      <c r="W75" s="16">
        <f ca="1">IF(A75&lt;$W$2,AVERAGE(INDIRECT("E" &amp; $A75+4):$E$5),AVERAGE(INDIRECT("E" &amp; $A75+4):INDIRECT("E" &amp; $A75+4-$W$2)))</f>
        <v>0</v>
      </c>
      <c r="X75" s="17">
        <f ca="1">IF(A75&lt;$W$2,AVERAGE(INDIRECT("t" &amp; $A75+4):$T$5),AVERAGE(INDIRECT("t" &amp; $A75+4):INDIRECT("t" &amp; $A75+4-$W$2)))</f>
        <v>0</v>
      </c>
      <c r="Y75" s="17">
        <f ca="1">IF(A75&lt;$W$2,AVERAGE(INDIRECT("u" &amp; $A75+4):$T$5),AVERAGE(INDIRECT("u" &amp; $A75+4):INDIRECT("u" &amp; $A75+4-$W$2)))</f>
        <v>0</v>
      </c>
      <c r="Z75" s="10">
        <f ca="1">IF(A75&lt;$W$2,AVERAGE(INDIRECT("v" &amp; $A75+4):$T$5),AVERAGE(INDIRECT("v" &amp; $A75+4):INDIRECT("v" &amp; $A75+4-$W$2)))</f>
        <v>0</v>
      </c>
    </row>
    <row r="76" spans="1:26" x14ac:dyDescent="0.55000000000000004">
      <c r="A76" s="10">
        <v>72</v>
      </c>
      <c r="B76" s="13">
        <f t="shared" ca="1" si="17"/>
        <v>0</v>
      </c>
      <c r="C76">
        <f t="shared" ca="1" si="17"/>
        <v>0</v>
      </c>
      <c r="D76">
        <f t="shared" ca="1" si="17"/>
        <v>0</v>
      </c>
      <c r="E76">
        <f t="shared" ca="1" si="17"/>
        <v>0</v>
      </c>
      <c r="F76">
        <f t="shared" ca="1" si="17"/>
        <v>0</v>
      </c>
      <c r="G76">
        <f t="shared" ca="1" si="17"/>
        <v>0</v>
      </c>
      <c r="H76" s="10">
        <f t="shared" ca="1" si="17"/>
        <v>0</v>
      </c>
      <c r="I76" s="16">
        <f t="shared" ca="1" si="17"/>
        <v>0</v>
      </c>
      <c r="J76" s="17">
        <f t="shared" ca="1" si="17"/>
        <v>0</v>
      </c>
      <c r="K76" s="10">
        <f t="shared" ca="1" si="17"/>
        <v>0</v>
      </c>
      <c r="L76" s="16">
        <f t="shared" ca="1" si="10"/>
        <v>0</v>
      </c>
      <c r="M76" s="17">
        <f t="shared" ca="1" si="10"/>
        <v>0</v>
      </c>
      <c r="N76" s="17">
        <f t="shared" ca="1" si="10"/>
        <v>0</v>
      </c>
      <c r="O76" s="10">
        <f t="shared" ca="1" si="10"/>
        <v>0</v>
      </c>
      <c r="P76" s="16">
        <f t="shared" ca="1" si="13"/>
        <v>0</v>
      </c>
      <c r="Q76" s="17">
        <f t="shared" ca="1" si="13"/>
        <v>0</v>
      </c>
      <c r="R76" s="17">
        <f t="shared" ca="1" si="13"/>
        <v>0</v>
      </c>
      <c r="S76" s="10">
        <f t="shared" ca="1" si="13"/>
        <v>0</v>
      </c>
      <c r="T76" s="18">
        <f t="shared" ca="1" si="14"/>
        <v>0</v>
      </c>
      <c r="U76" s="19">
        <f t="shared" ca="1" si="15"/>
        <v>0</v>
      </c>
      <c r="V76" s="20">
        <f t="shared" ca="1" si="16"/>
        <v>0</v>
      </c>
      <c r="W76" s="16">
        <f ca="1">IF(A76&lt;$W$2,AVERAGE(INDIRECT("E" &amp; $A76+4):$E$5),AVERAGE(INDIRECT("E" &amp; $A76+4):INDIRECT("E" &amp; $A76+4-$W$2)))</f>
        <v>0</v>
      </c>
      <c r="X76" s="17">
        <f ca="1">IF(A76&lt;$W$2,AVERAGE(INDIRECT("t" &amp; $A76+4):$T$5),AVERAGE(INDIRECT("t" &amp; $A76+4):INDIRECT("t" &amp; $A76+4-$W$2)))</f>
        <v>0</v>
      </c>
      <c r="Y76" s="17">
        <f ca="1">IF(A76&lt;$W$2,AVERAGE(INDIRECT("u" &amp; $A76+4):$T$5),AVERAGE(INDIRECT("u" &amp; $A76+4):INDIRECT("u" &amp; $A76+4-$W$2)))</f>
        <v>0</v>
      </c>
      <c r="Z76" s="10">
        <f ca="1">IF(A76&lt;$W$2,AVERAGE(INDIRECT("v" &amp; $A76+4):$T$5),AVERAGE(INDIRECT("v" &amp; $A76+4):INDIRECT("v" &amp; $A76+4-$W$2)))</f>
        <v>0</v>
      </c>
    </row>
    <row r="77" spans="1:26" x14ac:dyDescent="0.55000000000000004">
      <c r="A77" s="10">
        <v>73</v>
      </c>
      <c r="B77" s="13">
        <f t="shared" ca="1" si="17"/>
        <v>0</v>
      </c>
      <c r="C77">
        <f t="shared" ca="1" si="17"/>
        <v>0</v>
      </c>
      <c r="D77">
        <f t="shared" ca="1" si="17"/>
        <v>0</v>
      </c>
      <c r="E77">
        <f t="shared" ca="1" si="17"/>
        <v>0</v>
      </c>
      <c r="F77">
        <f t="shared" ca="1" si="17"/>
        <v>0</v>
      </c>
      <c r="G77">
        <f t="shared" ca="1" si="17"/>
        <v>0</v>
      </c>
      <c r="H77" s="10">
        <f t="shared" ca="1" si="17"/>
        <v>0</v>
      </c>
      <c r="I77" s="16">
        <f t="shared" ca="1" si="17"/>
        <v>0</v>
      </c>
      <c r="J77" s="17">
        <f t="shared" ca="1" si="17"/>
        <v>0</v>
      </c>
      <c r="K77" s="10">
        <f t="shared" ca="1" si="17"/>
        <v>0</v>
      </c>
      <c r="L77" s="16">
        <f t="shared" ca="1" si="10"/>
        <v>0</v>
      </c>
      <c r="M77" s="17">
        <f t="shared" ca="1" si="10"/>
        <v>0</v>
      </c>
      <c r="N77" s="17">
        <f t="shared" ca="1" si="10"/>
        <v>0</v>
      </c>
      <c r="O77" s="10">
        <f t="shared" ca="1" si="10"/>
        <v>0</v>
      </c>
      <c r="P77" s="16">
        <f t="shared" ca="1" si="13"/>
        <v>0</v>
      </c>
      <c r="Q77" s="17">
        <f t="shared" ca="1" si="13"/>
        <v>0</v>
      </c>
      <c r="R77" s="17">
        <f t="shared" ca="1" si="13"/>
        <v>0</v>
      </c>
      <c r="S77" s="10">
        <f t="shared" ca="1" si="13"/>
        <v>0</v>
      </c>
      <c r="T77" s="18">
        <f t="shared" ca="1" si="14"/>
        <v>0</v>
      </c>
      <c r="U77" s="19">
        <f t="shared" ca="1" si="15"/>
        <v>0</v>
      </c>
      <c r="V77" s="20">
        <f t="shared" ca="1" si="16"/>
        <v>0</v>
      </c>
      <c r="W77" s="16">
        <f ca="1">IF(A77&lt;$W$2,AVERAGE(INDIRECT("E" &amp; $A77+4):$E$5),AVERAGE(INDIRECT("E" &amp; $A77+4):INDIRECT("E" &amp; $A77+4-$W$2)))</f>
        <v>0</v>
      </c>
      <c r="X77" s="17">
        <f ca="1">IF(A77&lt;$W$2,AVERAGE(INDIRECT("t" &amp; $A77+4):$T$5),AVERAGE(INDIRECT("t" &amp; $A77+4):INDIRECT("t" &amp; $A77+4-$W$2)))</f>
        <v>0</v>
      </c>
      <c r="Y77" s="17">
        <f ca="1">IF(A77&lt;$W$2,AVERAGE(INDIRECT("u" &amp; $A77+4):$T$5),AVERAGE(INDIRECT("u" &amp; $A77+4):INDIRECT("u" &amp; $A77+4-$W$2)))</f>
        <v>0</v>
      </c>
      <c r="Z77" s="10">
        <f ca="1">IF(A77&lt;$W$2,AVERAGE(INDIRECT("v" &amp; $A77+4):$T$5),AVERAGE(INDIRECT("v" &amp; $A77+4):INDIRECT("v" &amp; $A77+4-$W$2)))</f>
        <v>0</v>
      </c>
    </row>
    <row r="78" spans="1:26" x14ac:dyDescent="0.55000000000000004">
      <c r="A78" s="10">
        <v>74</v>
      </c>
      <c r="B78" s="13">
        <f t="shared" ca="1" si="17"/>
        <v>0</v>
      </c>
      <c r="C78">
        <f t="shared" ca="1" si="17"/>
        <v>0</v>
      </c>
      <c r="D78">
        <f t="shared" ca="1" si="17"/>
        <v>0</v>
      </c>
      <c r="E78">
        <f t="shared" ca="1" si="17"/>
        <v>0</v>
      </c>
      <c r="F78">
        <f t="shared" ca="1" si="17"/>
        <v>0</v>
      </c>
      <c r="G78">
        <f t="shared" ca="1" si="17"/>
        <v>0</v>
      </c>
      <c r="H78" s="10">
        <f t="shared" ca="1" si="17"/>
        <v>0</v>
      </c>
      <c r="I78" s="16">
        <f t="shared" ca="1" si="17"/>
        <v>0</v>
      </c>
      <c r="J78" s="17">
        <f t="shared" ca="1" si="17"/>
        <v>0</v>
      </c>
      <c r="K78" s="10">
        <f t="shared" ca="1" si="17"/>
        <v>0</v>
      </c>
      <c r="L78" s="16">
        <f t="shared" ca="1" si="10"/>
        <v>0</v>
      </c>
      <c r="M78" s="17">
        <f t="shared" ca="1" si="10"/>
        <v>0</v>
      </c>
      <c r="N78" s="17">
        <f t="shared" ca="1" si="10"/>
        <v>0</v>
      </c>
      <c r="O78" s="10">
        <f t="shared" ca="1" si="10"/>
        <v>0</v>
      </c>
      <c r="P78" s="16">
        <f t="shared" ca="1" si="13"/>
        <v>0</v>
      </c>
      <c r="Q78" s="17">
        <f t="shared" ca="1" si="13"/>
        <v>0</v>
      </c>
      <c r="R78" s="17">
        <f t="shared" ca="1" si="13"/>
        <v>0</v>
      </c>
      <c r="S78" s="10">
        <f t="shared" ca="1" si="13"/>
        <v>0</v>
      </c>
      <c r="T78" s="18">
        <f t="shared" ca="1" si="14"/>
        <v>0</v>
      </c>
      <c r="U78" s="19">
        <f t="shared" ca="1" si="15"/>
        <v>0</v>
      </c>
      <c r="V78" s="20">
        <f t="shared" ca="1" si="16"/>
        <v>0</v>
      </c>
      <c r="W78" s="16">
        <f ca="1">IF(A78&lt;$W$2,AVERAGE(INDIRECT("E" &amp; $A78+4):$E$5),AVERAGE(INDIRECT("E" &amp; $A78+4):INDIRECT("E" &amp; $A78+4-$W$2)))</f>
        <v>0</v>
      </c>
      <c r="X78" s="17">
        <f ca="1">IF(A78&lt;$W$2,AVERAGE(INDIRECT("t" &amp; $A78+4):$T$5),AVERAGE(INDIRECT("t" &amp; $A78+4):INDIRECT("t" &amp; $A78+4-$W$2)))</f>
        <v>0</v>
      </c>
      <c r="Y78" s="17">
        <f ca="1">IF(A78&lt;$W$2,AVERAGE(INDIRECT("u" &amp; $A78+4):$T$5),AVERAGE(INDIRECT("u" &amp; $A78+4):INDIRECT("u" &amp; $A78+4-$W$2)))</f>
        <v>0</v>
      </c>
      <c r="Z78" s="10">
        <f ca="1">IF(A78&lt;$W$2,AVERAGE(INDIRECT("v" &amp; $A78+4):$T$5),AVERAGE(INDIRECT("v" &amp; $A78+4):INDIRECT("v" &amp; $A78+4-$W$2)))</f>
        <v>0</v>
      </c>
    </row>
    <row r="79" spans="1:26" x14ac:dyDescent="0.55000000000000004">
      <c r="A79" s="10">
        <v>75</v>
      </c>
      <c r="B79" s="13">
        <f t="shared" ca="1" si="17"/>
        <v>0</v>
      </c>
      <c r="C79">
        <f t="shared" ca="1" si="17"/>
        <v>0</v>
      </c>
      <c r="D79">
        <f t="shared" ca="1" si="17"/>
        <v>0</v>
      </c>
      <c r="E79">
        <f t="shared" ca="1" si="17"/>
        <v>0</v>
      </c>
      <c r="F79">
        <f t="shared" ca="1" si="17"/>
        <v>0</v>
      </c>
      <c r="G79">
        <f t="shared" ca="1" si="17"/>
        <v>0</v>
      </c>
      <c r="H79" s="10">
        <f t="shared" ca="1" si="17"/>
        <v>0</v>
      </c>
      <c r="I79" s="16">
        <f t="shared" ca="1" si="17"/>
        <v>0</v>
      </c>
      <c r="J79" s="17">
        <f t="shared" ca="1" si="17"/>
        <v>0</v>
      </c>
      <c r="K79" s="10">
        <f t="shared" ca="1" si="17"/>
        <v>0</v>
      </c>
      <c r="L79" s="16">
        <f t="shared" ca="1" si="10"/>
        <v>0</v>
      </c>
      <c r="M79" s="17">
        <f t="shared" ca="1" si="10"/>
        <v>0</v>
      </c>
      <c r="N79" s="17">
        <f t="shared" ca="1" si="10"/>
        <v>0</v>
      </c>
      <c r="O79" s="10">
        <f t="shared" ca="1" si="10"/>
        <v>0</v>
      </c>
      <c r="P79" s="16">
        <f t="shared" ca="1" si="13"/>
        <v>0</v>
      </c>
      <c r="Q79" s="17">
        <f t="shared" ca="1" si="13"/>
        <v>0</v>
      </c>
      <c r="R79" s="17">
        <f t="shared" ca="1" si="13"/>
        <v>0</v>
      </c>
      <c r="S79" s="10">
        <f t="shared" ca="1" si="13"/>
        <v>0</v>
      </c>
      <c r="T79" s="18">
        <f t="shared" ca="1" si="14"/>
        <v>0</v>
      </c>
      <c r="U79" s="19">
        <f t="shared" ca="1" si="15"/>
        <v>0</v>
      </c>
      <c r="V79" s="20">
        <f t="shared" ca="1" si="16"/>
        <v>0</v>
      </c>
      <c r="W79" s="16">
        <f ca="1">IF(A79&lt;$W$2,AVERAGE(INDIRECT("E" &amp; $A79+4):$E$5),AVERAGE(INDIRECT("E" &amp; $A79+4):INDIRECT("E" &amp; $A79+4-$W$2)))</f>
        <v>0</v>
      </c>
      <c r="X79" s="17">
        <f ca="1">IF(A79&lt;$W$2,AVERAGE(INDIRECT("t" &amp; $A79+4):$T$5),AVERAGE(INDIRECT("t" &amp; $A79+4):INDIRECT("t" &amp; $A79+4-$W$2)))</f>
        <v>0</v>
      </c>
      <c r="Y79" s="17">
        <f ca="1">IF(A79&lt;$W$2,AVERAGE(INDIRECT("u" &amp; $A79+4):$T$5),AVERAGE(INDIRECT("u" &amp; $A79+4):INDIRECT("u" &amp; $A79+4-$W$2)))</f>
        <v>0</v>
      </c>
      <c r="Z79" s="10">
        <f ca="1">IF(A79&lt;$W$2,AVERAGE(INDIRECT("v" &amp; $A79+4):$T$5),AVERAGE(INDIRECT("v" &amp; $A79+4):INDIRECT("v" &amp; $A79+4-$W$2)))</f>
        <v>0</v>
      </c>
    </row>
    <row r="80" spans="1:26" x14ac:dyDescent="0.55000000000000004">
      <c r="A80" s="10">
        <v>76</v>
      </c>
      <c r="B80" s="13">
        <f t="shared" ca="1" si="17"/>
        <v>0</v>
      </c>
      <c r="C80">
        <f t="shared" ca="1" si="17"/>
        <v>0</v>
      </c>
      <c r="D80">
        <f t="shared" ca="1" si="17"/>
        <v>0</v>
      </c>
      <c r="E80">
        <f t="shared" ca="1" si="17"/>
        <v>0</v>
      </c>
      <c r="F80">
        <f t="shared" ca="1" si="17"/>
        <v>0</v>
      </c>
      <c r="G80">
        <f t="shared" ca="1" si="17"/>
        <v>0</v>
      </c>
      <c r="H80" s="10">
        <f t="shared" ca="1" si="17"/>
        <v>0</v>
      </c>
      <c r="I80" s="16">
        <f t="shared" ca="1" si="17"/>
        <v>0</v>
      </c>
      <c r="J80" s="17">
        <f t="shared" ca="1" si="17"/>
        <v>0</v>
      </c>
      <c r="K80" s="10">
        <f t="shared" ca="1" si="17"/>
        <v>0</v>
      </c>
      <c r="L80" s="16">
        <f t="shared" ca="1" si="10"/>
        <v>0</v>
      </c>
      <c r="M80" s="17">
        <f t="shared" ca="1" si="10"/>
        <v>0</v>
      </c>
      <c r="N80" s="17">
        <f t="shared" ca="1" si="10"/>
        <v>0</v>
      </c>
      <c r="O80" s="10">
        <f t="shared" ca="1" si="10"/>
        <v>0</v>
      </c>
      <c r="P80" s="16">
        <f t="shared" ca="1" si="13"/>
        <v>0</v>
      </c>
      <c r="Q80" s="17">
        <f t="shared" ca="1" si="13"/>
        <v>0</v>
      </c>
      <c r="R80" s="17">
        <f t="shared" ca="1" si="13"/>
        <v>0</v>
      </c>
      <c r="S80" s="10">
        <f t="shared" ca="1" si="13"/>
        <v>0</v>
      </c>
      <c r="T80" s="18">
        <f t="shared" ca="1" si="14"/>
        <v>0</v>
      </c>
      <c r="U80" s="19">
        <f t="shared" ca="1" si="15"/>
        <v>0</v>
      </c>
      <c r="V80" s="20">
        <f t="shared" ca="1" si="16"/>
        <v>0</v>
      </c>
      <c r="W80" s="16">
        <f ca="1">IF(A80&lt;$W$2,AVERAGE(INDIRECT("E" &amp; $A80+4):$E$5),AVERAGE(INDIRECT("E" &amp; $A80+4):INDIRECT("E" &amp; $A80+4-$W$2)))</f>
        <v>0</v>
      </c>
      <c r="X80" s="17">
        <f ca="1">IF(A80&lt;$W$2,AVERAGE(INDIRECT("t" &amp; $A80+4):$T$5),AVERAGE(INDIRECT("t" &amp; $A80+4):INDIRECT("t" &amp; $A80+4-$W$2)))</f>
        <v>0</v>
      </c>
      <c r="Y80" s="17">
        <f ca="1">IF(A80&lt;$W$2,AVERAGE(INDIRECT("u" &amp; $A80+4):$T$5),AVERAGE(INDIRECT("u" &amp; $A80+4):INDIRECT("u" &amp; $A80+4-$W$2)))</f>
        <v>0</v>
      </c>
      <c r="Z80" s="10">
        <f ca="1">IF(A80&lt;$W$2,AVERAGE(INDIRECT("v" &amp; $A80+4):$T$5),AVERAGE(INDIRECT("v" &amp; $A80+4):INDIRECT("v" &amp; $A80+4-$W$2)))</f>
        <v>0</v>
      </c>
    </row>
    <row r="81" spans="1:26" x14ac:dyDescent="0.55000000000000004">
      <c r="A81" s="10">
        <v>77</v>
      </c>
      <c r="B81" s="13">
        <f t="shared" ca="1" si="17"/>
        <v>0</v>
      </c>
      <c r="C81">
        <f t="shared" ca="1" si="17"/>
        <v>0</v>
      </c>
      <c r="D81">
        <f t="shared" ca="1" si="17"/>
        <v>0</v>
      </c>
      <c r="E81">
        <f t="shared" ca="1" si="17"/>
        <v>0</v>
      </c>
      <c r="F81">
        <f t="shared" ca="1" si="17"/>
        <v>0</v>
      </c>
      <c r="G81">
        <f t="shared" ca="1" si="17"/>
        <v>0</v>
      </c>
      <c r="H81" s="10">
        <f t="shared" ca="1" si="17"/>
        <v>0</v>
      </c>
      <c r="I81" s="16">
        <f t="shared" ca="1" si="17"/>
        <v>0</v>
      </c>
      <c r="J81" s="17">
        <f t="shared" ca="1" si="17"/>
        <v>0</v>
      </c>
      <c r="K81" s="10">
        <f t="shared" ca="1" si="17"/>
        <v>0</v>
      </c>
      <c r="L81" s="16">
        <f t="shared" ca="1" si="10"/>
        <v>0</v>
      </c>
      <c r="M81" s="17">
        <f t="shared" ca="1" si="10"/>
        <v>0</v>
      </c>
      <c r="N81" s="17">
        <f t="shared" ca="1" si="10"/>
        <v>0</v>
      </c>
      <c r="O81" s="10">
        <f t="shared" ca="1" si="10"/>
        <v>0</v>
      </c>
      <c r="P81" s="16">
        <f t="shared" ca="1" si="13"/>
        <v>0</v>
      </c>
      <c r="Q81" s="17">
        <f t="shared" ca="1" si="13"/>
        <v>0</v>
      </c>
      <c r="R81" s="17">
        <f t="shared" ca="1" si="13"/>
        <v>0</v>
      </c>
      <c r="S81" s="10">
        <f t="shared" ca="1" si="13"/>
        <v>0</v>
      </c>
      <c r="T81" s="18">
        <f t="shared" ca="1" si="14"/>
        <v>0</v>
      </c>
      <c r="U81" s="19">
        <f t="shared" ca="1" si="15"/>
        <v>0</v>
      </c>
      <c r="V81" s="20">
        <f t="shared" ca="1" si="16"/>
        <v>0</v>
      </c>
      <c r="W81" s="16">
        <f ca="1">IF(A81&lt;$W$2,AVERAGE(INDIRECT("E" &amp; $A81+4):$E$5),AVERAGE(INDIRECT("E" &amp; $A81+4):INDIRECT("E" &amp; $A81+4-$W$2)))</f>
        <v>0</v>
      </c>
      <c r="X81" s="17">
        <f ca="1">IF(A81&lt;$W$2,AVERAGE(INDIRECT("t" &amp; $A81+4):$T$5),AVERAGE(INDIRECT("t" &amp; $A81+4):INDIRECT("t" &amp; $A81+4-$W$2)))</f>
        <v>0</v>
      </c>
      <c r="Y81" s="17">
        <f ca="1">IF(A81&lt;$W$2,AVERAGE(INDIRECT("u" &amp; $A81+4):$T$5),AVERAGE(INDIRECT("u" &amp; $A81+4):INDIRECT("u" &amp; $A81+4-$W$2)))</f>
        <v>0</v>
      </c>
      <c r="Z81" s="10">
        <f ca="1">IF(A81&lt;$W$2,AVERAGE(INDIRECT("v" &amp; $A81+4):$T$5),AVERAGE(INDIRECT("v" &amp; $A81+4):INDIRECT("v" &amp; $A81+4-$W$2)))</f>
        <v>0</v>
      </c>
    </row>
    <row r="82" spans="1:26" x14ac:dyDescent="0.55000000000000004">
      <c r="A82" s="10">
        <v>78</v>
      </c>
      <c r="B82" s="13">
        <f t="shared" ca="1" si="17"/>
        <v>0</v>
      </c>
      <c r="C82">
        <f t="shared" ca="1" si="17"/>
        <v>0</v>
      </c>
      <c r="D82">
        <f t="shared" ca="1" si="17"/>
        <v>0</v>
      </c>
      <c r="E82">
        <f t="shared" ca="1" si="17"/>
        <v>0</v>
      </c>
      <c r="F82">
        <f t="shared" ca="1" si="17"/>
        <v>0</v>
      </c>
      <c r="G82">
        <f t="shared" ca="1" si="17"/>
        <v>0</v>
      </c>
      <c r="H82" s="10">
        <f t="shared" ca="1" si="17"/>
        <v>0</v>
      </c>
      <c r="I82" s="16">
        <f t="shared" ca="1" si="17"/>
        <v>0</v>
      </c>
      <c r="J82" s="17">
        <f t="shared" ca="1" si="17"/>
        <v>0</v>
      </c>
      <c r="K82" s="10">
        <f t="shared" ca="1" si="17"/>
        <v>0</v>
      </c>
      <c r="L82" s="16">
        <f t="shared" ca="1" si="10"/>
        <v>0</v>
      </c>
      <c r="M82" s="17">
        <f t="shared" ca="1" si="10"/>
        <v>0</v>
      </c>
      <c r="N82" s="17">
        <f t="shared" ca="1" si="10"/>
        <v>0</v>
      </c>
      <c r="O82" s="10">
        <f t="shared" ca="1" si="10"/>
        <v>0</v>
      </c>
      <c r="P82" s="16">
        <f t="shared" ca="1" si="13"/>
        <v>0</v>
      </c>
      <c r="Q82" s="17">
        <f t="shared" ca="1" si="13"/>
        <v>0</v>
      </c>
      <c r="R82" s="17">
        <f t="shared" ca="1" si="13"/>
        <v>0</v>
      </c>
      <c r="S82" s="10">
        <f t="shared" ca="1" si="13"/>
        <v>0</v>
      </c>
      <c r="T82" s="18">
        <f t="shared" ca="1" si="14"/>
        <v>0</v>
      </c>
      <c r="U82" s="19">
        <f t="shared" ca="1" si="15"/>
        <v>0</v>
      </c>
      <c r="V82" s="20">
        <f t="shared" ca="1" si="16"/>
        <v>0</v>
      </c>
      <c r="W82" s="16">
        <f ca="1">IF(A82&lt;$W$2,AVERAGE(INDIRECT("E" &amp; $A82+4):$E$5),AVERAGE(INDIRECT("E" &amp; $A82+4):INDIRECT("E" &amp; $A82+4-$W$2)))</f>
        <v>0</v>
      </c>
      <c r="X82" s="17">
        <f ca="1">IF(A82&lt;$W$2,AVERAGE(INDIRECT("t" &amp; $A82+4):$T$5),AVERAGE(INDIRECT("t" &amp; $A82+4):INDIRECT("t" &amp; $A82+4-$W$2)))</f>
        <v>0</v>
      </c>
      <c r="Y82" s="17">
        <f ca="1">IF(A82&lt;$W$2,AVERAGE(INDIRECT("u" &amp; $A82+4):$T$5),AVERAGE(INDIRECT("u" &amp; $A82+4):INDIRECT("u" &amp; $A82+4-$W$2)))</f>
        <v>0</v>
      </c>
      <c r="Z82" s="10">
        <f ca="1">IF(A82&lt;$W$2,AVERAGE(INDIRECT("v" &amp; $A82+4):$T$5),AVERAGE(INDIRECT("v" &amp; $A82+4):INDIRECT("v" &amp; $A82+4-$W$2)))</f>
        <v>0</v>
      </c>
    </row>
    <row r="83" spans="1:26" x14ac:dyDescent="0.55000000000000004">
      <c r="A83" s="10">
        <v>79</v>
      </c>
      <c r="B83" s="13">
        <f t="shared" ca="1" si="17"/>
        <v>0</v>
      </c>
      <c r="C83">
        <f t="shared" ca="1" si="17"/>
        <v>0</v>
      </c>
      <c r="D83">
        <f t="shared" ca="1" si="17"/>
        <v>0</v>
      </c>
      <c r="E83">
        <f t="shared" ca="1" si="17"/>
        <v>0</v>
      </c>
      <c r="F83">
        <f t="shared" ca="1" si="17"/>
        <v>0</v>
      </c>
      <c r="G83">
        <f t="shared" ca="1" si="17"/>
        <v>0</v>
      </c>
      <c r="H83" s="10">
        <f t="shared" ca="1" si="17"/>
        <v>0</v>
      </c>
      <c r="I83" s="16">
        <f t="shared" ca="1" si="17"/>
        <v>0</v>
      </c>
      <c r="J83" s="17">
        <f t="shared" ca="1" si="17"/>
        <v>0</v>
      </c>
      <c r="K83" s="10">
        <f t="shared" ca="1" si="17"/>
        <v>0</v>
      </c>
      <c r="L83" s="16">
        <f t="shared" ca="1" si="10"/>
        <v>0</v>
      </c>
      <c r="M83" s="17">
        <f t="shared" ca="1" si="10"/>
        <v>0</v>
      </c>
      <c r="N83" s="17">
        <f t="shared" ca="1" si="10"/>
        <v>0</v>
      </c>
      <c r="O83" s="10">
        <f t="shared" ca="1" si="10"/>
        <v>0</v>
      </c>
      <c r="P83" s="16">
        <f t="shared" ca="1" si="13"/>
        <v>0</v>
      </c>
      <c r="Q83" s="17">
        <f t="shared" ca="1" si="13"/>
        <v>0</v>
      </c>
      <c r="R83" s="17">
        <f t="shared" ca="1" si="13"/>
        <v>0</v>
      </c>
      <c r="S83" s="10">
        <f t="shared" ca="1" si="13"/>
        <v>0</v>
      </c>
      <c r="T83" s="18">
        <f t="shared" ca="1" si="14"/>
        <v>0</v>
      </c>
      <c r="U83" s="19">
        <f t="shared" ca="1" si="15"/>
        <v>0</v>
      </c>
      <c r="V83" s="20">
        <f t="shared" ca="1" si="16"/>
        <v>0</v>
      </c>
      <c r="W83" s="16">
        <f ca="1">IF(A83&lt;$W$2,AVERAGE(INDIRECT("E" &amp; $A83+4):$E$5),AVERAGE(INDIRECT("E" &amp; $A83+4):INDIRECT("E" &amp; $A83+4-$W$2)))</f>
        <v>0</v>
      </c>
      <c r="X83" s="17">
        <f ca="1">IF(A83&lt;$W$2,AVERAGE(INDIRECT("t" &amp; $A83+4):$T$5),AVERAGE(INDIRECT("t" &amp; $A83+4):INDIRECT("t" &amp; $A83+4-$W$2)))</f>
        <v>0</v>
      </c>
      <c r="Y83" s="17">
        <f ca="1">IF(A83&lt;$W$2,AVERAGE(INDIRECT("u" &amp; $A83+4):$T$5),AVERAGE(INDIRECT("u" &amp; $A83+4):INDIRECT("u" &amp; $A83+4-$W$2)))</f>
        <v>0</v>
      </c>
      <c r="Z83" s="10">
        <f ca="1">IF(A83&lt;$W$2,AVERAGE(INDIRECT("v" &amp; $A83+4):$T$5),AVERAGE(INDIRECT("v" &amp; $A83+4):INDIRECT("v" &amp; $A83+4-$W$2)))</f>
        <v>0</v>
      </c>
    </row>
    <row r="84" spans="1:26" x14ac:dyDescent="0.55000000000000004">
      <c r="A84" s="10">
        <v>80</v>
      </c>
      <c r="B84" s="13">
        <f t="shared" ca="1" si="17"/>
        <v>0</v>
      </c>
      <c r="C84">
        <f t="shared" ca="1" si="17"/>
        <v>0</v>
      </c>
      <c r="D84">
        <f t="shared" ca="1" si="17"/>
        <v>0</v>
      </c>
      <c r="E84">
        <f t="shared" ca="1" si="17"/>
        <v>0</v>
      </c>
      <c r="F84">
        <f t="shared" ca="1" si="17"/>
        <v>0</v>
      </c>
      <c r="G84">
        <f t="shared" ca="1" si="17"/>
        <v>0</v>
      </c>
      <c r="H84" s="10">
        <f t="shared" ca="1" si="17"/>
        <v>0</v>
      </c>
      <c r="I84" s="16">
        <f t="shared" ca="1" si="17"/>
        <v>0</v>
      </c>
      <c r="J84" s="17">
        <f t="shared" ca="1" si="17"/>
        <v>0</v>
      </c>
      <c r="K84" s="10">
        <f t="shared" ca="1" si="17"/>
        <v>0</v>
      </c>
      <c r="L84" s="16">
        <f t="shared" ca="1" si="10"/>
        <v>0</v>
      </c>
      <c r="M84" s="17">
        <f t="shared" ca="1" si="10"/>
        <v>0</v>
      </c>
      <c r="N84" s="17">
        <f t="shared" ca="1" si="10"/>
        <v>0</v>
      </c>
      <c r="O84" s="10">
        <f t="shared" ca="1" si="10"/>
        <v>0</v>
      </c>
      <c r="P84" s="16">
        <f t="shared" ca="1" si="13"/>
        <v>0</v>
      </c>
      <c r="Q84" s="17">
        <f t="shared" ca="1" si="13"/>
        <v>0</v>
      </c>
      <c r="R84" s="17">
        <f t="shared" ca="1" si="13"/>
        <v>0</v>
      </c>
      <c r="S84" s="10">
        <f t="shared" ca="1" si="13"/>
        <v>0</v>
      </c>
      <c r="T84" s="18">
        <f t="shared" ca="1" si="14"/>
        <v>0</v>
      </c>
      <c r="U84" s="19">
        <f t="shared" ca="1" si="15"/>
        <v>0</v>
      </c>
      <c r="V84" s="20">
        <f t="shared" ca="1" si="16"/>
        <v>0</v>
      </c>
      <c r="W84" s="16">
        <f ca="1">IF(A84&lt;$W$2,AVERAGE(INDIRECT("E" &amp; $A84+4):$E$5),AVERAGE(INDIRECT("E" &amp; $A84+4):INDIRECT("E" &amp; $A84+4-$W$2)))</f>
        <v>0</v>
      </c>
      <c r="X84" s="17">
        <f ca="1">IF(A84&lt;$W$2,AVERAGE(INDIRECT("t" &amp; $A84+4):$T$5),AVERAGE(INDIRECT("t" &amp; $A84+4):INDIRECT("t" &amp; $A84+4-$W$2)))</f>
        <v>0</v>
      </c>
      <c r="Y84" s="17">
        <f ca="1">IF(A84&lt;$W$2,AVERAGE(INDIRECT("u" &amp; $A84+4):$T$5),AVERAGE(INDIRECT("u" &amp; $A84+4):INDIRECT("u" &amp; $A84+4-$W$2)))</f>
        <v>0</v>
      </c>
      <c r="Z84" s="10">
        <f ca="1">IF(A84&lt;$W$2,AVERAGE(INDIRECT("v" &amp; $A84+4):$T$5),AVERAGE(INDIRECT("v" &amp; $A84+4):INDIRECT("v" &amp; $A84+4-$W$2)))</f>
        <v>0</v>
      </c>
    </row>
    <row r="85" spans="1:26" x14ac:dyDescent="0.55000000000000004">
      <c r="A85" s="10">
        <v>81</v>
      </c>
      <c r="B85" s="13">
        <f t="shared" ref="B85:K94" ca="1" si="18">(INDIRECT("'" &amp; $B$1 &amp; "'!" &amp; B$3 &amp; $A85 +11))</f>
        <v>0</v>
      </c>
      <c r="C85">
        <f t="shared" ca="1" si="18"/>
        <v>0</v>
      </c>
      <c r="D85">
        <f t="shared" ca="1" si="18"/>
        <v>0</v>
      </c>
      <c r="E85">
        <f t="shared" ca="1" si="18"/>
        <v>0</v>
      </c>
      <c r="F85">
        <f t="shared" ca="1" si="18"/>
        <v>0</v>
      </c>
      <c r="G85">
        <f t="shared" ca="1" si="18"/>
        <v>0</v>
      </c>
      <c r="H85" s="10">
        <f t="shared" ca="1" si="18"/>
        <v>0</v>
      </c>
      <c r="I85" s="16">
        <f t="shared" ca="1" si="18"/>
        <v>0</v>
      </c>
      <c r="J85" s="17">
        <f t="shared" ca="1" si="18"/>
        <v>0</v>
      </c>
      <c r="K85" s="10">
        <f t="shared" ca="1" si="18"/>
        <v>0</v>
      </c>
      <c r="L85" s="16">
        <f t="shared" ca="1" si="10"/>
        <v>0</v>
      </c>
      <c r="M85" s="17">
        <f t="shared" ca="1" si="10"/>
        <v>0</v>
      </c>
      <c r="N85" s="17">
        <f t="shared" ca="1" si="10"/>
        <v>0</v>
      </c>
      <c r="O85" s="10">
        <f t="shared" ca="1" si="10"/>
        <v>0</v>
      </c>
      <c r="P85" s="16">
        <f t="shared" ca="1" si="13"/>
        <v>0</v>
      </c>
      <c r="Q85" s="17">
        <f t="shared" ca="1" si="13"/>
        <v>0</v>
      </c>
      <c r="R85" s="17">
        <f t="shared" ca="1" si="13"/>
        <v>0</v>
      </c>
      <c r="S85" s="10">
        <f t="shared" ca="1" si="13"/>
        <v>0</v>
      </c>
      <c r="T85" s="18">
        <f t="shared" ca="1" si="14"/>
        <v>0</v>
      </c>
      <c r="U85" s="19">
        <f t="shared" ca="1" si="15"/>
        <v>0</v>
      </c>
      <c r="V85" s="20">
        <f t="shared" ca="1" si="16"/>
        <v>0</v>
      </c>
      <c r="W85" s="16">
        <f ca="1">IF(A85&lt;$W$2,AVERAGE(INDIRECT("E" &amp; $A85+4):$E$5),AVERAGE(INDIRECT("E" &amp; $A85+4):INDIRECT("E" &amp; $A85+4-$W$2)))</f>
        <v>0</v>
      </c>
      <c r="X85" s="17">
        <f ca="1">IF(A85&lt;$W$2,AVERAGE(INDIRECT("t" &amp; $A85+4):$T$5),AVERAGE(INDIRECT("t" &amp; $A85+4):INDIRECT("t" &amp; $A85+4-$W$2)))</f>
        <v>0</v>
      </c>
      <c r="Y85" s="17">
        <f ca="1">IF(A85&lt;$W$2,AVERAGE(INDIRECT("u" &amp; $A85+4):$T$5),AVERAGE(INDIRECT("u" &amp; $A85+4):INDIRECT("u" &amp; $A85+4-$W$2)))</f>
        <v>0</v>
      </c>
      <c r="Z85" s="10">
        <f ca="1">IF(A85&lt;$W$2,AVERAGE(INDIRECT("v" &amp; $A85+4):$T$5),AVERAGE(INDIRECT("v" &amp; $A85+4):INDIRECT("v" &amp; $A85+4-$W$2)))</f>
        <v>0</v>
      </c>
    </row>
    <row r="86" spans="1:26" x14ac:dyDescent="0.55000000000000004">
      <c r="A86" s="10">
        <v>82</v>
      </c>
      <c r="B86" s="13">
        <f t="shared" ca="1" si="18"/>
        <v>0</v>
      </c>
      <c r="C86">
        <f t="shared" ca="1" si="18"/>
        <v>0</v>
      </c>
      <c r="D86">
        <f t="shared" ca="1" si="18"/>
        <v>0</v>
      </c>
      <c r="E86">
        <f t="shared" ca="1" si="18"/>
        <v>0</v>
      </c>
      <c r="F86">
        <f t="shared" ca="1" si="18"/>
        <v>0</v>
      </c>
      <c r="G86">
        <f t="shared" ca="1" si="18"/>
        <v>0</v>
      </c>
      <c r="H86" s="10">
        <f t="shared" ca="1" si="18"/>
        <v>0</v>
      </c>
      <c r="I86" s="16">
        <f t="shared" ca="1" si="18"/>
        <v>0</v>
      </c>
      <c r="J86" s="17">
        <f t="shared" ca="1" si="18"/>
        <v>0</v>
      </c>
      <c r="K86" s="10">
        <f t="shared" ca="1" si="18"/>
        <v>0</v>
      </c>
      <c r="L86" s="16">
        <f t="shared" ca="1" si="10"/>
        <v>0</v>
      </c>
      <c r="M86" s="17">
        <f t="shared" ca="1" si="10"/>
        <v>0</v>
      </c>
      <c r="N86" s="17">
        <f t="shared" ca="1" si="10"/>
        <v>0</v>
      </c>
      <c r="O86" s="10">
        <f t="shared" ca="1" si="10"/>
        <v>0</v>
      </c>
      <c r="P86" s="16">
        <f t="shared" ca="1" si="13"/>
        <v>0</v>
      </c>
      <c r="Q86" s="17">
        <f t="shared" ca="1" si="13"/>
        <v>0</v>
      </c>
      <c r="R86" s="17">
        <f t="shared" ca="1" si="13"/>
        <v>0</v>
      </c>
      <c r="S86" s="10">
        <f t="shared" ca="1" si="13"/>
        <v>0</v>
      </c>
      <c r="T86" s="18">
        <f t="shared" ca="1" si="14"/>
        <v>0</v>
      </c>
      <c r="U86" s="19">
        <f t="shared" ca="1" si="15"/>
        <v>0</v>
      </c>
      <c r="V86" s="20">
        <f t="shared" ca="1" si="16"/>
        <v>0</v>
      </c>
      <c r="W86" s="16">
        <f ca="1">IF(A86&lt;$W$2,AVERAGE(INDIRECT("E" &amp; $A86+4):$E$5),AVERAGE(INDIRECT("E" &amp; $A86+4):INDIRECT("E" &amp; $A86+4-$W$2)))</f>
        <v>0</v>
      </c>
      <c r="X86" s="17">
        <f ca="1">IF(A86&lt;$W$2,AVERAGE(INDIRECT("t" &amp; $A86+4):$T$5),AVERAGE(INDIRECT("t" &amp; $A86+4):INDIRECT("t" &amp; $A86+4-$W$2)))</f>
        <v>0</v>
      </c>
      <c r="Y86" s="17">
        <f ca="1">IF(A86&lt;$W$2,AVERAGE(INDIRECT("u" &amp; $A86+4):$T$5),AVERAGE(INDIRECT("u" &amp; $A86+4):INDIRECT("u" &amp; $A86+4-$W$2)))</f>
        <v>0</v>
      </c>
      <c r="Z86" s="10">
        <f ca="1">IF(A86&lt;$W$2,AVERAGE(INDIRECT("v" &amp; $A86+4):$T$5),AVERAGE(INDIRECT("v" &amp; $A86+4):INDIRECT("v" &amp; $A86+4-$W$2)))</f>
        <v>0</v>
      </c>
    </row>
    <row r="87" spans="1:26" x14ac:dyDescent="0.55000000000000004">
      <c r="A87" s="10">
        <v>83</v>
      </c>
      <c r="B87" s="13">
        <f t="shared" ca="1" si="18"/>
        <v>0</v>
      </c>
      <c r="C87">
        <f t="shared" ca="1" si="18"/>
        <v>0</v>
      </c>
      <c r="D87">
        <f t="shared" ca="1" si="18"/>
        <v>0</v>
      </c>
      <c r="E87">
        <f t="shared" ca="1" si="18"/>
        <v>0</v>
      </c>
      <c r="F87">
        <f t="shared" ca="1" si="18"/>
        <v>0</v>
      </c>
      <c r="G87">
        <f t="shared" ca="1" si="18"/>
        <v>0</v>
      </c>
      <c r="H87" s="10">
        <f t="shared" ca="1" si="18"/>
        <v>0</v>
      </c>
      <c r="I87" s="16">
        <f t="shared" ca="1" si="18"/>
        <v>0</v>
      </c>
      <c r="J87" s="17">
        <f t="shared" ca="1" si="18"/>
        <v>0</v>
      </c>
      <c r="K87" s="10">
        <f t="shared" ca="1" si="18"/>
        <v>0</v>
      </c>
      <c r="L87" s="16">
        <f t="shared" ca="1" si="10"/>
        <v>0</v>
      </c>
      <c r="M87" s="17">
        <f t="shared" ca="1" si="10"/>
        <v>0</v>
      </c>
      <c r="N87" s="17">
        <f t="shared" ca="1" si="10"/>
        <v>0</v>
      </c>
      <c r="O87" s="10">
        <f t="shared" ca="1" si="10"/>
        <v>0</v>
      </c>
      <c r="P87" s="16">
        <f t="shared" ca="1" si="13"/>
        <v>0</v>
      </c>
      <c r="Q87" s="17">
        <f t="shared" ca="1" si="13"/>
        <v>0</v>
      </c>
      <c r="R87" s="17">
        <f t="shared" ca="1" si="13"/>
        <v>0</v>
      </c>
      <c r="S87" s="10">
        <f t="shared" ca="1" si="13"/>
        <v>0</v>
      </c>
      <c r="T87" s="18">
        <f t="shared" ca="1" si="14"/>
        <v>0</v>
      </c>
      <c r="U87" s="19">
        <f t="shared" ca="1" si="15"/>
        <v>0</v>
      </c>
      <c r="V87" s="20">
        <f t="shared" ca="1" si="16"/>
        <v>0</v>
      </c>
      <c r="W87" s="16">
        <f ca="1">IF(A87&lt;$W$2,AVERAGE(INDIRECT("E" &amp; $A87+4):$E$5),AVERAGE(INDIRECT("E" &amp; $A87+4):INDIRECT("E" &amp; $A87+4-$W$2)))</f>
        <v>0</v>
      </c>
      <c r="X87" s="17">
        <f ca="1">IF(A87&lt;$W$2,AVERAGE(INDIRECT("t" &amp; $A87+4):$T$5),AVERAGE(INDIRECT("t" &amp; $A87+4):INDIRECT("t" &amp; $A87+4-$W$2)))</f>
        <v>0</v>
      </c>
      <c r="Y87" s="17">
        <f ca="1">IF(A87&lt;$W$2,AVERAGE(INDIRECT("u" &amp; $A87+4):$T$5),AVERAGE(INDIRECT("u" &amp; $A87+4):INDIRECT("u" &amp; $A87+4-$W$2)))</f>
        <v>0</v>
      </c>
      <c r="Z87" s="10">
        <f ca="1">IF(A87&lt;$W$2,AVERAGE(INDIRECT("v" &amp; $A87+4):$T$5),AVERAGE(INDIRECT("v" &amp; $A87+4):INDIRECT("v" &amp; $A87+4-$W$2)))</f>
        <v>0</v>
      </c>
    </row>
    <row r="88" spans="1:26" x14ac:dyDescent="0.55000000000000004">
      <c r="A88" s="10">
        <v>84</v>
      </c>
      <c r="B88" s="13">
        <f t="shared" ca="1" si="18"/>
        <v>0</v>
      </c>
      <c r="C88">
        <f t="shared" ca="1" si="18"/>
        <v>0</v>
      </c>
      <c r="D88">
        <f t="shared" ca="1" si="18"/>
        <v>0</v>
      </c>
      <c r="E88">
        <f t="shared" ca="1" si="18"/>
        <v>0</v>
      </c>
      <c r="F88">
        <f t="shared" ca="1" si="18"/>
        <v>0</v>
      </c>
      <c r="G88">
        <f t="shared" ca="1" si="18"/>
        <v>0</v>
      </c>
      <c r="H88" s="10">
        <f t="shared" ca="1" si="18"/>
        <v>0</v>
      </c>
      <c r="I88" s="16">
        <f t="shared" ca="1" si="18"/>
        <v>0</v>
      </c>
      <c r="J88" s="17">
        <f t="shared" ca="1" si="18"/>
        <v>0</v>
      </c>
      <c r="K88" s="10">
        <f t="shared" ca="1" si="18"/>
        <v>0</v>
      </c>
      <c r="L88" s="16">
        <f t="shared" ca="1" si="10"/>
        <v>0</v>
      </c>
      <c r="M88" s="17">
        <f t="shared" ca="1" si="10"/>
        <v>0</v>
      </c>
      <c r="N88" s="17">
        <f t="shared" ca="1" si="10"/>
        <v>0</v>
      </c>
      <c r="O88" s="10">
        <f t="shared" ca="1" si="10"/>
        <v>0</v>
      </c>
      <c r="P88" s="16">
        <f t="shared" ca="1" si="13"/>
        <v>0</v>
      </c>
      <c r="Q88" s="17">
        <f t="shared" ca="1" si="13"/>
        <v>0</v>
      </c>
      <c r="R88" s="17">
        <f t="shared" ca="1" si="13"/>
        <v>0</v>
      </c>
      <c r="S88" s="10">
        <f t="shared" ca="1" si="13"/>
        <v>0</v>
      </c>
      <c r="T88" s="18">
        <f t="shared" ca="1" si="14"/>
        <v>0</v>
      </c>
      <c r="U88" s="19">
        <f t="shared" ca="1" si="15"/>
        <v>0</v>
      </c>
      <c r="V88" s="20">
        <f t="shared" ca="1" si="16"/>
        <v>0</v>
      </c>
      <c r="W88" s="16">
        <f ca="1">IF(A88&lt;$W$2,AVERAGE(INDIRECT("E" &amp; $A88+4):$E$5),AVERAGE(INDIRECT("E" &amp; $A88+4):INDIRECT("E" &amp; $A88+4-$W$2)))</f>
        <v>0</v>
      </c>
      <c r="X88" s="17">
        <f ca="1">IF(A88&lt;$W$2,AVERAGE(INDIRECT("t" &amp; $A88+4):$T$5),AVERAGE(INDIRECT("t" &amp; $A88+4):INDIRECT("t" &amp; $A88+4-$W$2)))</f>
        <v>0</v>
      </c>
      <c r="Y88" s="17">
        <f ca="1">IF(A88&lt;$W$2,AVERAGE(INDIRECT("u" &amp; $A88+4):$T$5),AVERAGE(INDIRECT("u" &amp; $A88+4):INDIRECT("u" &amp; $A88+4-$W$2)))</f>
        <v>0</v>
      </c>
      <c r="Z88" s="10">
        <f ca="1">IF(A88&lt;$W$2,AVERAGE(INDIRECT("v" &amp; $A88+4):$T$5),AVERAGE(INDIRECT("v" &amp; $A88+4):INDIRECT("v" &amp; $A88+4-$W$2)))</f>
        <v>0</v>
      </c>
    </row>
    <row r="89" spans="1:26" x14ac:dyDescent="0.55000000000000004">
      <c r="A89" s="10">
        <v>85</v>
      </c>
      <c r="B89" s="13">
        <f t="shared" ca="1" si="18"/>
        <v>0</v>
      </c>
      <c r="C89">
        <f t="shared" ca="1" si="18"/>
        <v>0</v>
      </c>
      <c r="D89">
        <f t="shared" ca="1" si="18"/>
        <v>0</v>
      </c>
      <c r="E89">
        <f t="shared" ca="1" si="18"/>
        <v>0</v>
      </c>
      <c r="F89">
        <f t="shared" ca="1" si="18"/>
        <v>0</v>
      </c>
      <c r="G89">
        <f t="shared" ca="1" si="18"/>
        <v>0</v>
      </c>
      <c r="H89" s="10">
        <f t="shared" ca="1" si="18"/>
        <v>0</v>
      </c>
      <c r="I89" s="16">
        <f t="shared" ca="1" si="18"/>
        <v>0</v>
      </c>
      <c r="J89" s="17">
        <f t="shared" ca="1" si="18"/>
        <v>0</v>
      </c>
      <c r="K89" s="10">
        <f t="shared" ca="1" si="18"/>
        <v>0</v>
      </c>
      <c r="L89" s="16">
        <f t="shared" ca="1" si="10"/>
        <v>0</v>
      </c>
      <c r="M89" s="17">
        <f t="shared" ca="1" si="10"/>
        <v>0</v>
      </c>
      <c r="N89" s="17">
        <f t="shared" ca="1" si="10"/>
        <v>0</v>
      </c>
      <c r="O89" s="10">
        <f t="shared" ca="1" si="10"/>
        <v>0</v>
      </c>
      <c r="P89" s="16">
        <f t="shared" ca="1" si="13"/>
        <v>0</v>
      </c>
      <c r="Q89" s="17">
        <f t="shared" ca="1" si="13"/>
        <v>0</v>
      </c>
      <c r="R89" s="17">
        <f t="shared" ca="1" si="13"/>
        <v>0</v>
      </c>
      <c r="S89" s="10">
        <f t="shared" ca="1" si="13"/>
        <v>0</v>
      </c>
      <c r="T89" s="18">
        <f t="shared" ca="1" si="14"/>
        <v>0</v>
      </c>
      <c r="U89" s="19">
        <f t="shared" ca="1" si="15"/>
        <v>0</v>
      </c>
      <c r="V89" s="20">
        <f t="shared" ca="1" si="16"/>
        <v>0</v>
      </c>
      <c r="W89" s="16">
        <f ca="1">IF(A89&lt;$W$2,AVERAGE(INDIRECT("E" &amp; $A89+4):$E$5),AVERAGE(INDIRECT("E" &amp; $A89+4):INDIRECT("E" &amp; $A89+4-$W$2)))</f>
        <v>0</v>
      </c>
      <c r="X89" s="17">
        <f ca="1">IF(A89&lt;$W$2,AVERAGE(INDIRECT("t" &amp; $A89+4):$T$5),AVERAGE(INDIRECT("t" &amp; $A89+4):INDIRECT("t" &amp; $A89+4-$W$2)))</f>
        <v>0</v>
      </c>
      <c r="Y89" s="17">
        <f ca="1">IF(A89&lt;$W$2,AVERAGE(INDIRECT("u" &amp; $A89+4):$T$5),AVERAGE(INDIRECT("u" &amp; $A89+4):INDIRECT("u" &amp; $A89+4-$W$2)))</f>
        <v>0</v>
      </c>
      <c r="Z89" s="10">
        <f ca="1">IF(A89&lt;$W$2,AVERAGE(INDIRECT("v" &amp; $A89+4):$T$5),AVERAGE(INDIRECT("v" &amp; $A89+4):INDIRECT("v" &amp; $A89+4-$W$2)))</f>
        <v>0</v>
      </c>
    </row>
    <row r="90" spans="1:26" x14ac:dyDescent="0.55000000000000004">
      <c r="A90" s="10">
        <v>86</v>
      </c>
      <c r="B90" s="13">
        <f t="shared" ca="1" si="18"/>
        <v>0</v>
      </c>
      <c r="C90">
        <f t="shared" ca="1" si="18"/>
        <v>0</v>
      </c>
      <c r="D90">
        <f t="shared" ca="1" si="18"/>
        <v>0</v>
      </c>
      <c r="E90">
        <f t="shared" ca="1" si="18"/>
        <v>0</v>
      </c>
      <c r="F90">
        <f t="shared" ca="1" si="18"/>
        <v>0</v>
      </c>
      <c r="G90">
        <f t="shared" ca="1" si="18"/>
        <v>0</v>
      </c>
      <c r="H90" s="10">
        <f t="shared" ca="1" si="18"/>
        <v>0</v>
      </c>
      <c r="I90" s="16">
        <f t="shared" ca="1" si="18"/>
        <v>0</v>
      </c>
      <c r="J90" s="17">
        <f t="shared" ca="1" si="18"/>
        <v>0</v>
      </c>
      <c r="K90" s="10">
        <f t="shared" ca="1" si="18"/>
        <v>0</v>
      </c>
      <c r="L90" s="16">
        <f t="shared" ca="1" si="10"/>
        <v>0</v>
      </c>
      <c r="M90" s="17">
        <f t="shared" ca="1" si="10"/>
        <v>0</v>
      </c>
      <c r="N90" s="17">
        <f t="shared" ca="1" si="10"/>
        <v>0</v>
      </c>
      <c r="O90" s="10">
        <f t="shared" ca="1" si="10"/>
        <v>0</v>
      </c>
      <c r="P90" s="16">
        <f t="shared" ca="1" si="13"/>
        <v>0</v>
      </c>
      <c r="Q90" s="17">
        <f t="shared" ca="1" si="13"/>
        <v>0</v>
      </c>
      <c r="R90" s="17">
        <f t="shared" ca="1" si="13"/>
        <v>0</v>
      </c>
      <c r="S90" s="10">
        <f t="shared" ca="1" si="13"/>
        <v>0</v>
      </c>
      <c r="T90" s="18">
        <f t="shared" ca="1" si="14"/>
        <v>0</v>
      </c>
      <c r="U90" s="19">
        <f t="shared" ca="1" si="15"/>
        <v>0</v>
      </c>
      <c r="V90" s="20">
        <f t="shared" ca="1" si="16"/>
        <v>0</v>
      </c>
      <c r="W90" s="16">
        <f ca="1">IF(A90&lt;$W$2,AVERAGE(INDIRECT("E" &amp; $A90+4):$E$5),AVERAGE(INDIRECT("E" &amp; $A90+4):INDIRECT("E" &amp; $A90+4-$W$2)))</f>
        <v>0</v>
      </c>
      <c r="X90" s="17">
        <f ca="1">IF(A90&lt;$W$2,AVERAGE(INDIRECT("t" &amp; $A90+4):$T$5),AVERAGE(INDIRECT("t" &amp; $A90+4):INDIRECT("t" &amp; $A90+4-$W$2)))</f>
        <v>0</v>
      </c>
      <c r="Y90" s="17">
        <f ca="1">IF(A90&lt;$W$2,AVERAGE(INDIRECT("u" &amp; $A90+4):$T$5),AVERAGE(INDIRECT("u" &amp; $A90+4):INDIRECT("u" &amp; $A90+4-$W$2)))</f>
        <v>0</v>
      </c>
      <c r="Z90" s="10">
        <f ca="1">IF(A90&lt;$W$2,AVERAGE(INDIRECT("v" &amp; $A90+4):$T$5),AVERAGE(INDIRECT("v" &amp; $A90+4):INDIRECT("v" &amp; $A90+4-$W$2)))</f>
        <v>0</v>
      </c>
    </row>
    <row r="91" spans="1:26" x14ac:dyDescent="0.55000000000000004">
      <c r="A91" s="10">
        <v>87</v>
      </c>
      <c r="B91" s="13">
        <f t="shared" ca="1" si="18"/>
        <v>0</v>
      </c>
      <c r="C91">
        <f t="shared" ca="1" si="18"/>
        <v>0</v>
      </c>
      <c r="D91">
        <f t="shared" ca="1" si="18"/>
        <v>0</v>
      </c>
      <c r="E91">
        <f t="shared" ca="1" si="18"/>
        <v>0</v>
      </c>
      <c r="F91">
        <f t="shared" ca="1" si="18"/>
        <v>0</v>
      </c>
      <c r="G91">
        <f t="shared" ca="1" si="18"/>
        <v>0</v>
      </c>
      <c r="H91" s="10">
        <f t="shared" ca="1" si="18"/>
        <v>0</v>
      </c>
      <c r="I91" s="16">
        <f t="shared" ca="1" si="18"/>
        <v>0</v>
      </c>
      <c r="J91" s="17">
        <f t="shared" ca="1" si="18"/>
        <v>0</v>
      </c>
      <c r="K91" s="10">
        <f t="shared" ca="1" si="18"/>
        <v>0</v>
      </c>
      <c r="L91" s="16">
        <f t="shared" ca="1" si="10"/>
        <v>0</v>
      </c>
      <c r="M91" s="17">
        <f t="shared" ca="1" si="10"/>
        <v>0</v>
      </c>
      <c r="N91" s="17">
        <f t="shared" ca="1" si="10"/>
        <v>0</v>
      </c>
      <c r="O91" s="10">
        <f t="shared" ca="1" si="10"/>
        <v>0</v>
      </c>
      <c r="P91" s="16">
        <f t="shared" ca="1" si="13"/>
        <v>0</v>
      </c>
      <c r="Q91" s="17">
        <f t="shared" ca="1" si="13"/>
        <v>0</v>
      </c>
      <c r="R91" s="17">
        <f t="shared" ca="1" si="13"/>
        <v>0</v>
      </c>
      <c r="S91" s="10">
        <f t="shared" ca="1" si="13"/>
        <v>0</v>
      </c>
      <c r="T91" s="18">
        <f t="shared" ca="1" si="14"/>
        <v>0</v>
      </c>
      <c r="U91" s="19">
        <f t="shared" ca="1" si="15"/>
        <v>0</v>
      </c>
      <c r="V91" s="20">
        <f t="shared" ca="1" si="16"/>
        <v>0</v>
      </c>
      <c r="W91" s="16">
        <f ca="1">IF(A91&lt;$W$2,AVERAGE(INDIRECT("E" &amp; $A91+4):$E$5),AVERAGE(INDIRECT("E" &amp; $A91+4):INDIRECT("E" &amp; $A91+4-$W$2)))</f>
        <v>0</v>
      </c>
      <c r="X91" s="17">
        <f ca="1">IF(A91&lt;$W$2,AVERAGE(INDIRECT("t" &amp; $A91+4):$T$5),AVERAGE(INDIRECT("t" &amp; $A91+4):INDIRECT("t" &amp; $A91+4-$W$2)))</f>
        <v>0</v>
      </c>
      <c r="Y91" s="17">
        <f ca="1">IF(A91&lt;$W$2,AVERAGE(INDIRECT("u" &amp; $A91+4):$T$5),AVERAGE(INDIRECT("u" &amp; $A91+4):INDIRECT("u" &amp; $A91+4-$W$2)))</f>
        <v>0</v>
      </c>
      <c r="Z91" s="10">
        <f ca="1">IF(A91&lt;$W$2,AVERAGE(INDIRECT("v" &amp; $A91+4):$T$5),AVERAGE(INDIRECT("v" &amp; $A91+4):INDIRECT("v" &amp; $A91+4-$W$2)))</f>
        <v>0</v>
      </c>
    </row>
    <row r="92" spans="1:26" x14ac:dyDescent="0.55000000000000004">
      <c r="A92" s="10">
        <v>88</v>
      </c>
      <c r="B92" s="13">
        <f t="shared" ca="1" si="18"/>
        <v>0</v>
      </c>
      <c r="C92">
        <f t="shared" ca="1" si="18"/>
        <v>0</v>
      </c>
      <c r="D92">
        <f t="shared" ca="1" si="18"/>
        <v>0</v>
      </c>
      <c r="E92">
        <f t="shared" ca="1" si="18"/>
        <v>0</v>
      </c>
      <c r="F92">
        <f t="shared" ca="1" si="18"/>
        <v>0</v>
      </c>
      <c r="G92">
        <f t="shared" ca="1" si="18"/>
        <v>0</v>
      </c>
      <c r="H92" s="10">
        <f t="shared" ca="1" si="18"/>
        <v>0</v>
      </c>
      <c r="I92" s="16">
        <f t="shared" ca="1" si="18"/>
        <v>0</v>
      </c>
      <c r="J92" s="17">
        <f t="shared" ca="1" si="18"/>
        <v>0</v>
      </c>
      <c r="K92" s="10">
        <f t="shared" ca="1" si="18"/>
        <v>0</v>
      </c>
      <c r="L92" s="16">
        <f t="shared" ca="1" si="10"/>
        <v>0</v>
      </c>
      <c r="M92" s="17">
        <f t="shared" ca="1" si="10"/>
        <v>0</v>
      </c>
      <c r="N92" s="17">
        <f t="shared" ca="1" si="10"/>
        <v>0</v>
      </c>
      <c r="O92" s="10">
        <f t="shared" ca="1" si="10"/>
        <v>0</v>
      </c>
      <c r="P92" s="16">
        <f t="shared" ca="1" si="13"/>
        <v>0</v>
      </c>
      <c r="Q92" s="17">
        <f t="shared" ca="1" si="13"/>
        <v>0</v>
      </c>
      <c r="R92" s="17">
        <f t="shared" ca="1" si="13"/>
        <v>0</v>
      </c>
      <c r="S92" s="10">
        <f t="shared" ca="1" si="13"/>
        <v>0</v>
      </c>
      <c r="T92" s="18">
        <f t="shared" ca="1" si="14"/>
        <v>0</v>
      </c>
      <c r="U92" s="19">
        <f t="shared" ca="1" si="15"/>
        <v>0</v>
      </c>
      <c r="V92" s="20">
        <f t="shared" ca="1" si="16"/>
        <v>0</v>
      </c>
      <c r="W92" s="16">
        <f ca="1">IF(A92&lt;$W$2,AVERAGE(INDIRECT("E" &amp; $A92+4):$E$5),AVERAGE(INDIRECT("E" &amp; $A92+4):INDIRECT("E" &amp; $A92+4-$W$2)))</f>
        <v>0</v>
      </c>
      <c r="X92" s="17">
        <f ca="1">IF(A92&lt;$W$2,AVERAGE(INDIRECT("t" &amp; $A92+4):$T$5),AVERAGE(INDIRECT("t" &amp; $A92+4):INDIRECT("t" &amp; $A92+4-$W$2)))</f>
        <v>0</v>
      </c>
      <c r="Y92" s="17">
        <f ca="1">IF(A92&lt;$W$2,AVERAGE(INDIRECT("u" &amp; $A92+4):$T$5),AVERAGE(INDIRECT("u" &amp; $A92+4):INDIRECT("u" &amp; $A92+4-$W$2)))</f>
        <v>0</v>
      </c>
      <c r="Z92" s="10">
        <f ca="1">IF(A92&lt;$W$2,AVERAGE(INDIRECT("v" &amp; $A92+4):$T$5),AVERAGE(INDIRECT("v" &amp; $A92+4):INDIRECT("v" &amp; $A92+4-$W$2)))</f>
        <v>0</v>
      </c>
    </row>
    <row r="93" spans="1:26" x14ac:dyDescent="0.55000000000000004">
      <c r="A93" s="10">
        <v>89</v>
      </c>
      <c r="B93" s="13">
        <f t="shared" ca="1" si="18"/>
        <v>0</v>
      </c>
      <c r="C93">
        <f t="shared" ca="1" si="18"/>
        <v>0</v>
      </c>
      <c r="D93">
        <f t="shared" ca="1" si="18"/>
        <v>0</v>
      </c>
      <c r="E93">
        <f t="shared" ca="1" si="18"/>
        <v>0</v>
      </c>
      <c r="F93">
        <f t="shared" ca="1" si="18"/>
        <v>0</v>
      </c>
      <c r="G93">
        <f t="shared" ca="1" si="18"/>
        <v>0</v>
      </c>
      <c r="H93" s="10">
        <f t="shared" ca="1" si="18"/>
        <v>0</v>
      </c>
      <c r="I93" s="16">
        <f t="shared" ca="1" si="18"/>
        <v>0</v>
      </c>
      <c r="J93" s="17">
        <f t="shared" ca="1" si="18"/>
        <v>0</v>
      </c>
      <c r="K93" s="10">
        <f t="shared" ca="1" si="18"/>
        <v>0</v>
      </c>
      <c r="L93" s="16">
        <f t="shared" ca="1" si="10"/>
        <v>0</v>
      </c>
      <c r="M93" s="17">
        <f t="shared" ca="1" si="10"/>
        <v>0</v>
      </c>
      <c r="N93" s="17">
        <f t="shared" ca="1" si="10"/>
        <v>0</v>
      </c>
      <c r="O93" s="10">
        <f t="shared" ca="1" si="10"/>
        <v>0</v>
      </c>
      <c r="P93" s="16">
        <f t="shared" ca="1" si="13"/>
        <v>0</v>
      </c>
      <c r="Q93" s="17">
        <f t="shared" ca="1" si="13"/>
        <v>0</v>
      </c>
      <c r="R93" s="17">
        <f t="shared" ca="1" si="13"/>
        <v>0</v>
      </c>
      <c r="S93" s="10">
        <f t="shared" ca="1" si="13"/>
        <v>0</v>
      </c>
      <c r="T93" s="18">
        <f t="shared" ca="1" si="14"/>
        <v>0</v>
      </c>
      <c r="U93" s="19">
        <f t="shared" ca="1" si="15"/>
        <v>0</v>
      </c>
      <c r="V93" s="20">
        <f t="shared" ca="1" si="16"/>
        <v>0</v>
      </c>
      <c r="W93" s="16">
        <f ca="1">IF(A93&lt;$W$2,AVERAGE(INDIRECT("E" &amp; $A93+4):$E$5),AVERAGE(INDIRECT("E" &amp; $A93+4):INDIRECT("E" &amp; $A93+4-$W$2)))</f>
        <v>0</v>
      </c>
      <c r="X93" s="17">
        <f ca="1">IF(A93&lt;$W$2,AVERAGE(INDIRECT("t" &amp; $A93+4):$T$5),AVERAGE(INDIRECT("t" &amp; $A93+4):INDIRECT("t" &amp; $A93+4-$W$2)))</f>
        <v>0</v>
      </c>
      <c r="Y93" s="17">
        <f ca="1">IF(A93&lt;$W$2,AVERAGE(INDIRECT("u" &amp; $A93+4):$T$5),AVERAGE(INDIRECT("u" &amp; $A93+4):INDIRECT("u" &amp; $A93+4-$W$2)))</f>
        <v>0</v>
      </c>
      <c r="Z93" s="10">
        <f ca="1">IF(A93&lt;$W$2,AVERAGE(INDIRECT("v" &amp; $A93+4):$T$5),AVERAGE(INDIRECT("v" &amp; $A93+4):INDIRECT("v" &amp; $A93+4-$W$2)))</f>
        <v>0</v>
      </c>
    </row>
    <row r="94" spans="1:26" x14ac:dyDescent="0.55000000000000004">
      <c r="A94" s="10">
        <v>90</v>
      </c>
      <c r="B94" s="13">
        <f t="shared" ca="1" si="18"/>
        <v>0</v>
      </c>
      <c r="C94">
        <f t="shared" ca="1" si="18"/>
        <v>0</v>
      </c>
      <c r="D94">
        <f t="shared" ca="1" si="18"/>
        <v>0</v>
      </c>
      <c r="E94">
        <f t="shared" ca="1" si="18"/>
        <v>0</v>
      </c>
      <c r="F94">
        <f t="shared" ca="1" si="18"/>
        <v>0</v>
      </c>
      <c r="G94">
        <f t="shared" ca="1" si="18"/>
        <v>0</v>
      </c>
      <c r="H94" s="10">
        <f t="shared" ca="1" si="18"/>
        <v>0</v>
      </c>
      <c r="I94" s="16">
        <f t="shared" ca="1" si="18"/>
        <v>0</v>
      </c>
      <c r="J94" s="17">
        <f t="shared" ca="1" si="18"/>
        <v>0</v>
      </c>
      <c r="K94" s="10">
        <f t="shared" ca="1" si="18"/>
        <v>0</v>
      </c>
      <c r="L94" s="16">
        <f t="shared" ca="1" si="10"/>
        <v>0</v>
      </c>
      <c r="M94" s="17">
        <f t="shared" ca="1" si="10"/>
        <v>0</v>
      </c>
      <c r="N94" s="17">
        <f t="shared" ca="1" si="10"/>
        <v>0</v>
      </c>
      <c r="O94" s="10">
        <f t="shared" ca="1" si="10"/>
        <v>0</v>
      </c>
      <c r="P94" s="16">
        <f t="shared" ca="1" si="13"/>
        <v>0</v>
      </c>
      <c r="Q94" s="17">
        <f t="shared" ca="1" si="13"/>
        <v>0</v>
      </c>
      <c r="R94" s="17">
        <f t="shared" ca="1" si="13"/>
        <v>0</v>
      </c>
      <c r="S94" s="10">
        <f t="shared" ca="1" si="13"/>
        <v>0</v>
      </c>
      <c r="T94" s="18">
        <f t="shared" ca="1" si="14"/>
        <v>0</v>
      </c>
      <c r="U94" s="19">
        <f t="shared" ca="1" si="15"/>
        <v>0</v>
      </c>
      <c r="V94" s="20">
        <f t="shared" ca="1" si="16"/>
        <v>0</v>
      </c>
      <c r="W94" s="16">
        <f ca="1">IF(A94&lt;$W$2,AVERAGE(INDIRECT("E" &amp; $A94+4):$E$5),AVERAGE(INDIRECT("E" &amp; $A94+4):INDIRECT("E" &amp; $A94+4-$W$2)))</f>
        <v>0</v>
      </c>
      <c r="X94" s="17">
        <f ca="1">IF(A94&lt;$W$2,AVERAGE(INDIRECT("t" &amp; $A94+4):$T$5),AVERAGE(INDIRECT("t" &amp; $A94+4):INDIRECT("t" &amp; $A94+4-$W$2)))</f>
        <v>0</v>
      </c>
      <c r="Y94" s="17">
        <f ca="1">IF(A94&lt;$W$2,AVERAGE(INDIRECT("u" &amp; $A94+4):$T$5),AVERAGE(INDIRECT("u" &amp; $A94+4):INDIRECT("u" &amp; $A94+4-$W$2)))</f>
        <v>0</v>
      </c>
      <c r="Z94" s="10">
        <f ca="1">IF(A94&lt;$W$2,AVERAGE(INDIRECT("v" &amp; $A94+4):$T$5),AVERAGE(INDIRECT("v" &amp; $A94+4):INDIRECT("v" &amp; $A94+4-$W$2)))</f>
        <v>0</v>
      </c>
    </row>
    <row r="95" spans="1:26" x14ac:dyDescent="0.55000000000000004">
      <c r="A95" s="10">
        <v>91</v>
      </c>
      <c r="B95" s="13">
        <f t="shared" ref="B95:K104" ca="1" si="19">(INDIRECT("'" &amp; $B$1 &amp; "'!" &amp; B$3 &amp; $A95 +11))</f>
        <v>0</v>
      </c>
      <c r="C95">
        <f t="shared" ca="1" si="19"/>
        <v>0</v>
      </c>
      <c r="D95">
        <f t="shared" ca="1" si="19"/>
        <v>0</v>
      </c>
      <c r="E95">
        <f t="shared" ca="1" si="19"/>
        <v>0</v>
      </c>
      <c r="F95">
        <f t="shared" ca="1" si="19"/>
        <v>0</v>
      </c>
      <c r="G95">
        <f t="shared" ca="1" si="19"/>
        <v>0</v>
      </c>
      <c r="H95" s="10">
        <f t="shared" ca="1" si="19"/>
        <v>0</v>
      </c>
      <c r="I95" s="16">
        <f t="shared" ca="1" si="19"/>
        <v>0</v>
      </c>
      <c r="J95" s="17">
        <f t="shared" ca="1" si="19"/>
        <v>0</v>
      </c>
      <c r="K95" s="10">
        <f t="shared" ca="1" si="19"/>
        <v>0</v>
      </c>
      <c r="L95" s="16">
        <f t="shared" ca="1" si="10"/>
        <v>0</v>
      </c>
      <c r="M95" s="17">
        <f t="shared" ca="1" si="10"/>
        <v>0</v>
      </c>
      <c r="N95" s="17">
        <f t="shared" ca="1" si="10"/>
        <v>0</v>
      </c>
      <c r="O95" s="10">
        <f t="shared" ca="1" si="10"/>
        <v>0</v>
      </c>
      <c r="P95" s="16">
        <f t="shared" ca="1" si="13"/>
        <v>0</v>
      </c>
      <c r="Q95" s="17">
        <f t="shared" ca="1" si="13"/>
        <v>0</v>
      </c>
      <c r="R95" s="17">
        <f t="shared" ca="1" si="13"/>
        <v>0</v>
      </c>
      <c r="S95" s="10">
        <f t="shared" ca="1" si="13"/>
        <v>0</v>
      </c>
      <c r="T95" s="18">
        <f t="shared" ca="1" si="14"/>
        <v>0</v>
      </c>
      <c r="U95" s="19">
        <f t="shared" ca="1" si="15"/>
        <v>0</v>
      </c>
      <c r="V95" s="20">
        <f t="shared" ca="1" si="16"/>
        <v>0</v>
      </c>
      <c r="W95" s="16">
        <f ca="1">IF(A95&lt;$W$2,AVERAGE(INDIRECT("E" &amp; $A95+4):$E$5),AVERAGE(INDIRECT("E" &amp; $A95+4):INDIRECT("E" &amp; $A95+4-$W$2)))</f>
        <v>0</v>
      </c>
      <c r="X95" s="17">
        <f ca="1">IF(A95&lt;$W$2,AVERAGE(INDIRECT("t" &amp; $A95+4):$T$5),AVERAGE(INDIRECT("t" &amp; $A95+4):INDIRECT("t" &amp; $A95+4-$W$2)))</f>
        <v>0</v>
      </c>
      <c r="Y95" s="17">
        <f ca="1">IF(A95&lt;$W$2,AVERAGE(INDIRECT("u" &amp; $A95+4):$T$5),AVERAGE(INDIRECT("u" &amp; $A95+4):INDIRECT("u" &amp; $A95+4-$W$2)))</f>
        <v>0</v>
      </c>
      <c r="Z95" s="10">
        <f ca="1">IF(A95&lt;$W$2,AVERAGE(INDIRECT("v" &amp; $A95+4):$T$5),AVERAGE(INDIRECT("v" &amp; $A95+4):INDIRECT("v" &amp; $A95+4-$W$2)))</f>
        <v>0</v>
      </c>
    </row>
    <row r="96" spans="1:26" x14ac:dyDescent="0.55000000000000004">
      <c r="A96" s="10">
        <v>92</v>
      </c>
      <c r="B96" s="13">
        <f t="shared" ca="1" si="19"/>
        <v>0</v>
      </c>
      <c r="C96">
        <f t="shared" ca="1" si="19"/>
        <v>0</v>
      </c>
      <c r="D96">
        <f t="shared" ca="1" si="19"/>
        <v>0</v>
      </c>
      <c r="E96">
        <f t="shared" ca="1" si="19"/>
        <v>0</v>
      </c>
      <c r="F96">
        <f t="shared" ca="1" si="19"/>
        <v>0</v>
      </c>
      <c r="G96">
        <f t="shared" ca="1" si="19"/>
        <v>0</v>
      </c>
      <c r="H96" s="10">
        <f t="shared" ca="1" si="19"/>
        <v>0</v>
      </c>
      <c r="I96" s="16">
        <f t="shared" ca="1" si="19"/>
        <v>0</v>
      </c>
      <c r="J96" s="17">
        <f t="shared" ca="1" si="19"/>
        <v>0</v>
      </c>
      <c r="K96" s="10">
        <f t="shared" ca="1" si="19"/>
        <v>0</v>
      </c>
      <c r="L96" s="16">
        <f t="shared" ca="1" si="10"/>
        <v>0</v>
      </c>
      <c r="M96" s="17">
        <f t="shared" ca="1" si="10"/>
        <v>0</v>
      </c>
      <c r="N96" s="17">
        <f t="shared" ca="1" si="10"/>
        <v>0</v>
      </c>
      <c r="O96" s="10">
        <f t="shared" ca="1" si="10"/>
        <v>0</v>
      </c>
      <c r="P96" s="16">
        <f t="shared" ca="1" si="13"/>
        <v>0</v>
      </c>
      <c r="Q96" s="17">
        <f t="shared" ca="1" si="13"/>
        <v>0</v>
      </c>
      <c r="R96" s="17">
        <f t="shared" ca="1" si="13"/>
        <v>0</v>
      </c>
      <c r="S96" s="10">
        <f t="shared" ca="1" si="13"/>
        <v>0</v>
      </c>
      <c r="T96" s="18">
        <f t="shared" ca="1" si="14"/>
        <v>0</v>
      </c>
      <c r="U96" s="19">
        <f t="shared" ca="1" si="15"/>
        <v>0</v>
      </c>
      <c r="V96" s="20">
        <f t="shared" ca="1" si="16"/>
        <v>0</v>
      </c>
      <c r="W96" s="16">
        <f ca="1">IF(A96&lt;$W$2,AVERAGE(INDIRECT("E" &amp; $A96+4):$E$5),AVERAGE(INDIRECT("E" &amp; $A96+4):INDIRECT("E" &amp; $A96+4-$W$2)))</f>
        <v>0</v>
      </c>
      <c r="X96" s="17">
        <f ca="1">IF(A96&lt;$W$2,AVERAGE(INDIRECT("t" &amp; $A96+4):$T$5),AVERAGE(INDIRECT("t" &amp; $A96+4):INDIRECT("t" &amp; $A96+4-$W$2)))</f>
        <v>0</v>
      </c>
      <c r="Y96" s="17">
        <f ca="1">IF(A96&lt;$W$2,AVERAGE(INDIRECT("u" &amp; $A96+4):$T$5),AVERAGE(INDIRECT("u" &amp; $A96+4):INDIRECT("u" &amp; $A96+4-$W$2)))</f>
        <v>0</v>
      </c>
      <c r="Z96" s="10">
        <f ca="1">IF(A96&lt;$W$2,AVERAGE(INDIRECT("v" &amp; $A96+4):$T$5),AVERAGE(INDIRECT("v" &amp; $A96+4):INDIRECT("v" &amp; $A96+4-$W$2)))</f>
        <v>0</v>
      </c>
    </row>
    <row r="97" spans="1:26" x14ac:dyDescent="0.55000000000000004">
      <c r="A97" s="10">
        <v>93</v>
      </c>
      <c r="B97" s="13">
        <f t="shared" ca="1" si="19"/>
        <v>0</v>
      </c>
      <c r="C97">
        <f t="shared" ca="1" si="19"/>
        <v>0</v>
      </c>
      <c r="D97">
        <f t="shared" ca="1" si="19"/>
        <v>0</v>
      </c>
      <c r="E97">
        <f t="shared" ca="1" si="19"/>
        <v>0</v>
      </c>
      <c r="F97">
        <f t="shared" ca="1" si="19"/>
        <v>0</v>
      </c>
      <c r="G97">
        <f t="shared" ca="1" si="19"/>
        <v>0</v>
      </c>
      <c r="H97" s="10">
        <f t="shared" ca="1" si="19"/>
        <v>0</v>
      </c>
      <c r="I97" s="16">
        <f t="shared" ca="1" si="19"/>
        <v>0</v>
      </c>
      <c r="J97" s="17">
        <f t="shared" ca="1" si="19"/>
        <v>0</v>
      </c>
      <c r="K97" s="10">
        <f t="shared" ca="1" si="19"/>
        <v>0</v>
      </c>
      <c r="L97" s="16">
        <f t="shared" ca="1" si="10"/>
        <v>0</v>
      </c>
      <c r="M97" s="17">
        <f t="shared" ca="1" si="10"/>
        <v>0</v>
      </c>
      <c r="N97" s="17">
        <f t="shared" ca="1" si="10"/>
        <v>0</v>
      </c>
      <c r="O97" s="10">
        <f t="shared" ca="1" si="10"/>
        <v>0</v>
      </c>
      <c r="P97" s="16">
        <f t="shared" ca="1" si="13"/>
        <v>0</v>
      </c>
      <c r="Q97" s="17">
        <f t="shared" ca="1" si="13"/>
        <v>0</v>
      </c>
      <c r="R97" s="17">
        <f t="shared" ca="1" si="13"/>
        <v>0</v>
      </c>
      <c r="S97" s="10">
        <f t="shared" ca="1" si="13"/>
        <v>0</v>
      </c>
      <c r="T97" s="18">
        <f t="shared" ca="1" si="14"/>
        <v>0</v>
      </c>
      <c r="U97" s="19">
        <f t="shared" ca="1" si="15"/>
        <v>0</v>
      </c>
      <c r="V97" s="20">
        <f t="shared" ca="1" si="16"/>
        <v>0</v>
      </c>
      <c r="W97" s="16">
        <f ca="1">IF(A97&lt;$W$2,AVERAGE(INDIRECT("E" &amp; $A97+4):$E$5),AVERAGE(INDIRECT("E" &amp; $A97+4):INDIRECT("E" &amp; $A97+4-$W$2)))</f>
        <v>0</v>
      </c>
      <c r="X97" s="17">
        <f ca="1">IF(A97&lt;$W$2,AVERAGE(INDIRECT("t" &amp; $A97+4):$T$5),AVERAGE(INDIRECT("t" &amp; $A97+4):INDIRECT("t" &amp; $A97+4-$W$2)))</f>
        <v>0</v>
      </c>
      <c r="Y97" s="17">
        <f ca="1">IF(A97&lt;$W$2,AVERAGE(INDIRECT("u" &amp; $A97+4):$T$5),AVERAGE(INDIRECT("u" &amp; $A97+4):INDIRECT("u" &amp; $A97+4-$W$2)))</f>
        <v>0</v>
      </c>
      <c r="Z97" s="10">
        <f ca="1">IF(A97&lt;$W$2,AVERAGE(INDIRECT("v" &amp; $A97+4):$T$5),AVERAGE(INDIRECT("v" &amp; $A97+4):INDIRECT("v" &amp; $A97+4-$W$2)))</f>
        <v>0</v>
      </c>
    </row>
    <row r="98" spans="1:26" x14ac:dyDescent="0.55000000000000004">
      <c r="A98" s="10">
        <v>94</v>
      </c>
      <c r="B98" s="13">
        <f t="shared" ca="1" si="19"/>
        <v>0</v>
      </c>
      <c r="C98">
        <f t="shared" ca="1" si="19"/>
        <v>0</v>
      </c>
      <c r="D98">
        <f t="shared" ca="1" si="19"/>
        <v>0</v>
      </c>
      <c r="E98">
        <f t="shared" ca="1" si="19"/>
        <v>0</v>
      </c>
      <c r="F98">
        <f t="shared" ca="1" si="19"/>
        <v>0</v>
      </c>
      <c r="G98">
        <f t="shared" ca="1" si="19"/>
        <v>0</v>
      </c>
      <c r="H98" s="10">
        <f t="shared" ca="1" si="19"/>
        <v>0</v>
      </c>
      <c r="I98" s="16">
        <f t="shared" ca="1" si="19"/>
        <v>0</v>
      </c>
      <c r="J98" s="17">
        <f t="shared" ca="1" si="19"/>
        <v>0</v>
      </c>
      <c r="K98" s="10">
        <f t="shared" ca="1" si="19"/>
        <v>0</v>
      </c>
      <c r="L98" s="16">
        <f t="shared" ca="1" si="10"/>
        <v>0</v>
      </c>
      <c r="M98" s="17">
        <f t="shared" ca="1" si="10"/>
        <v>0</v>
      </c>
      <c r="N98" s="17">
        <f t="shared" ca="1" si="10"/>
        <v>0</v>
      </c>
      <c r="O98" s="10">
        <f t="shared" ca="1" si="10"/>
        <v>0</v>
      </c>
      <c r="P98" s="16">
        <f t="shared" ca="1" si="13"/>
        <v>0</v>
      </c>
      <c r="Q98" s="17">
        <f t="shared" ca="1" si="13"/>
        <v>0</v>
      </c>
      <c r="R98" s="17">
        <f t="shared" ca="1" si="13"/>
        <v>0</v>
      </c>
      <c r="S98" s="10">
        <f t="shared" ca="1" si="13"/>
        <v>0</v>
      </c>
      <c r="T98" s="18">
        <f t="shared" ca="1" si="14"/>
        <v>0</v>
      </c>
      <c r="U98" s="19">
        <f t="shared" ca="1" si="15"/>
        <v>0</v>
      </c>
      <c r="V98" s="20">
        <f t="shared" ca="1" si="16"/>
        <v>0</v>
      </c>
      <c r="W98" s="16">
        <f ca="1">IF(A98&lt;$W$2,AVERAGE(INDIRECT("E" &amp; $A98+4):$E$5),AVERAGE(INDIRECT("E" &amp; $A98+4):INDIRECT("E" &amp; $A98+4-$W$2)))</f>
        <v>0</v>
      </c>
      <c r="X98" s="17">
        <f ca="1">IF(A98&lt;$W$2,AVERAGE(INDIRECT("t" &amp; $A98+4):$T$5),AVERAGE(INDIRECT("t" &amp; $A98+4):INDIRECT("t" &amp; $A98+4-$W$2)))</f>
        <v>0</v>
      </c>
      <c r="Y98" s="17">
        <f ca="1">IF(A98&lt;$W$2,AVERAGE(INDIRECT("u" &amp; $A98+4):$T$5),AVERAGE(INDIRECT("u" &amp; $A98+4):INDIRECT("u" &amp; $A98+4-$W$2)))</f>
        <v>0</v>
      </c>
      <c r="Z98" s="10">
        <f ca="1">IF(A98&lt;$W$2,AVERAGE(INDIRECT("v" &amp; $A98+4):$T$5),AVERAGE(INDIRECT("v" &amp; $A98+4):INDIRECT("v" &amp; $A98+4-$W$2)))</f>
        <v>0</v>
      </c>
    </row>
    <row r="99" spans="1:26" x14ac:dyDescent="0.55000000000000004">
      <c r="A99" s="10">
        <v>95</v>
      </c>
      <c r="B99" s="13">
        <f t="shared" ca="1" si="19"/>
        <v>0</v>
      </c>
      <c r="C99">
        <f t="shared" ca="1" si="19"/>
        <v>0</v>
      </c>
      <c r="D99">
        <f t="shared" ca="1" si="19"/>
        <v>0</v>
      </c>
      <c r="E99">
        <f t="shared" ca="1" si="19"/>
        <v>0</v>
      </c>
      <c r="F99">
        <f t="shared" ca="1" si="19"/>
        <v>0</v>
      </c>
      <c r="G99">
        <f t="shared" ca="1" si="19"/>
        <v>0</v>
      </c>
      <c r="H99" s="10">
        <f t="shared" ca="1" si="19"/>
        <v>0</v>
      </c>
      <c r="I99" s="16">
        <f t="shared" ca="1" si="19"/>
        <v>0</v>
      </c>
      <c r="J99" s="17">
        <f t="shared" ca="1" si="19"/>
        <v>0</v>
      </c>
      <c r="K99" s="10">
        <f t="shared" ca="1" si="19"/>
        <v>0</v>
      </c>
      <c r="L99" s="16">
        <f t="shared" ca="1" si="10"/>
        <v>0</v>
      </c>
      <c r="M99" s="17">
        <f t="shared" ca="1" si="10"/>
        <v>0</v>
      </c>
      <c r="N99" s="17">
        <f t="shared" ca="1" si="10"/>
        <v>0</v>
      </c>
      <c r="O99" s="10">
        <f t="shared" ca="1" si="10"/>
        <v>0</v>
      </c>
      <c r="P99" s="16">
        <f t="shared" ca="1" si="13"/>
        <v>0</v>
      </c>
      <c r="Q99" s="17">
        <f t="shared" ca="1" si="13"/>
        <v>0</v>
      </c>
      <c r="R99" s="17">
        <f t="shared" ca="1" si="13"/>
        <v>0</v>
      </c>
      <c r="S99" s="10">
        <f t="shared" ca="1" si="13"/>
        <v>0</v>
      </c>
      <c r="T99" s="18">
        <f t="shared" ca="1" si="14"/>
        <v>0</v>
      </c>
      <c r="U99" s="19">
        <f t="shared" ca="1" si="15"/>
        <v>0</v>
      </c>
      <c r="V99" s="20">
        <f t="shared" ca="1" si="16"/>
        <v>0</v>
      </c>
      <c r="W99" s="16">
        <f ca="1">IF(A99&lt;$W$2,AVERAGE(INDIRECT("E" &amp; $A99+4):$E$5),AVERAGE(INDIRECT("E" &amp; $A99+4):INDIRECT("E" &amp; $A99+4-$W$2)))</f>
        <v>0</v>
      </c>
      <c r="X99" s="17">
        <f ca="1">IF(A99&lt;$W$2,AVERAGE(INDIRECT("t" &amp; $A99+4):$T$5),AVERAGE(INDIRECT("t" &amp; $A99+4):INDIRECT("t" &amp; $A99+4-$W$2)))</f>
        <v>0</v>
      </c>
      <c r="Y99" s="17">
        <f ca="1">IF(A99&lt;$W$2,AVERAGE(INDIRECT("u" &amp; $A99+4):$T$5),AVERAGE(INDIRECT("u" &amp; $A99+4):INDIRECT("u" &amp; $A99+4-$W$2)))</f>
        <v>0</v>
      </c>
      <c r="Z99" s="10">
        <f ca="1">IF(A99&lt;$W$2,AVERAGE(INDIRECT("v" &amp; $A99+4):$T$5),AVERAGE(INDIRECT("v" &amp; $A99+4):INDIRECT("v" &amp; $A99+4-$W$2)))</f>
        <v>0</v>
      </c>
    </row>
    <row r="100" spans="1:26" x14ac:dyDescent="0.55000000000000004">
      <c r="A100" s="10">
        <v>96</v>
      </c>
      <c r="B100" s="13">
        <f t="shared" ca="1" si="19"/>
        <v>0</v>
      </c>
      <c r="C100">
        <f t="shared" ca="1" si="19"/>
        <v>0</v>
      </c>
      <c r="D100">
        <f t="shared" ca="1" si="19"/>
        <v>0</v>
      </c>
      <c r="E100">
        <f t="shared" ca="1" si="19"/>
        <v>0</v>
      </c>
      <c r="F100">
        <f t="shared" ca="1" si="19"/>
        <v>0</v>
      </c>
      <c r="G100">
        <f t="shared" ca="1" si="19"/>
        <v>0</v>
      </c>
      <c r="H100" s="10">
        <f t="shared" ca="1" si="19"/>
        <v>0</v>
      </c>
      <c r="I100" s="16">
        <f t="shared" ca="1" si="19"/>
        <v>0</v>
      </c>
      <c r="J100" s="17">
        <f t="shared" ca="1" si="19"/>
        <v>0</v>
      </c>
      <c r="K100" s="10">
        <f t="shared" ca="1" si="19"/>
        <v>0</v>
      </c>
      <c r="L100" s="16">
        <f t="shared" ca="1" si="10"/>
        <v>0</v>
      </c>
      <c r="M100" s="17">
        <f t="shared" ca="1" si="10"/>
        <v>0</v>
      </c>
      <c r="N100" s="17">
        <f t="shared" ca="1" si="10"/>
        <v>0</v>
      </c>
      <c r="O100" s="10">
        <f t="shared" ca="1" si="10"/>
        <v>0</v>
      </c>
      <c r="P100" s="16">
        <f t="shared" ca="1" si="13"/>
        <v>0</v>
      </c>
      <c r="Q100" s="17">
        <f t="shared" ca="1" si="13"/>
        <v>0</v>
      </c>
      <c r="R100" s="17">
        <f t="shared" ca="1" si="13"/>
        <v>0</v>
      </c>
      <c r="S100" s="10">
        <f t="shared" ca="1" si="13"/>
        <v>0</v>
      </c>
      <c r="T100" s="18">
        <f t="shared" ca="1" si="14"/>
        <v>0</v>
      </c>
      <c r="U100" s="19">
        <f t="shared" ca="1" si="15"/>
        <v>0</v>
      </c>
      <c r="V100" s="20">
        <f t="shared" ca="1" si="16"/>
        <v>0</v>
      </c>
      <c r="W100" s="16">
        <f ca="1">IF(A100&lt;$W$2,AVERAGE(INDIRECT("E" &amp; $A100+4):$E$5),AVERAGE(INDIRECT("E" &amp; $A100+4):INDIRECT("E" &amp; $A100+4-$W$2)))</f>
        <v>0</v>
      </c>
      <c r="X100" s="17">
        <f ca="1">IF(A100&lt;$W$2,AVERAGE(INDIRECT("t" &amp; $A100+4):$T$5),AVERAGE(INDIRECT("t" &amp; $A100+4):INDIRECT("t" &amp; $A100+4-$W$2)))</f>
        <v>0</v>
      </c>
      <c r="Y100" s="17">
        <f ca="1">IF(A100&lt;$W$2,AVERAGE(INDIRECT("u" &amp; $A100+4):$T$5),AVERAGE(INDIRECT("u" &amp; $A100+4):INDIRECT("u" &amp; $A100+4-$W$2)))</f>
        <v>0</v>
      </c>
      <c r="Z100" s="10">
        <f ca="1">IF(A100&lt;$W$2,AVERAGE(INDIRECT("v" &amp; $A100+4):$T$5),AVERAGE(INDIRECT("v" &amp; $A100+4):INDIRECT("v" &amp; $A100+4-$W$2)))</f>
        <v>0</v>
      </c>
    </row>
    <row r="101" spans="1:26" x14ac:dyDescent="0.55000000000000004">
      <c r="A101" s="10">
        <v>97</v>
      </c>
      <c r="B101" s="13">
        <f t="shared" ca="1" si="19"/>
        <v>0</v>
      </c>
      <c r="C101">
        <f t="shared" ca="1" si="19"/>
        <v>0</v>
      </c>
      <c r="D101">
        <f t="shared" ca="1" si="19"/>
        <v>0</v>
      </c>
      <c r="E101">
        <f t="shared" ca="1" si="19"/>
        <v>0</v>
      </c>
      <c r="F101">
        <f t="shared" ca="1" si="19"/>
        <v>0</v>
      </c>
      <c r="G101">
        <f t="shared" ca="1" si="19"/>
        <v>0</v>
      </c>
      <c r="H101" s="10">
        <f t="shared" ca="1" si="19"/>
        <v>0</v>
      </c>
      <c r="I101" s="16">
        <f t="shared" ca="1" si="19"/>
        <v>0</v>
      </c>
      <c r="J101" s="17">
        <f t="shared" ca="1" si="19"/>
        <v>0</v>
      </c>
      <c r="K101" s="10">
        <f t="shared" ca="1" si="19"/>
        <v>0</v>
      </c>
      <c r="L101" s="16">
        <f t="shared" ca="1" si="10"/>
        <v>0</v>
      </c>
      <c r="M101" s="17">
        <f t="shared" ca="1" si="10"/>
        <v>0</v>
      </c>
      <c r="N101" s="17">
        <f t="shared" ca="1" si="10"/>
        <v>0</v>
      </c>
      <c r="O101" s="10">
        <f t="shared" ca="1" si="10"/>
        <v>0</v>
      </c>
      <c r="P101" s="16">
        <f t="shared" ca="1" si="13"/>
        <v>0</v>
      </c>
      <c r="Q101" s="17">
        <f t="shared" ca="1" si="13"/>
        <v>0</v>
      </c>
      <c r="R101" s="17">
        <f t="shared" ca="1" si="13"/>
        <v>0</v>
      </c>
      <c r="S101" s="10">
        <f t="shared" ca="1" si="13"/>
        <v>0</v>
      </c>
      <c r="T101" s="18">
        <f t="shared" ca="1" si="14"/>
        <v>0</v>
      </c>
      <c r="U101" s="19">
        <f t="shared" ca="1" si="15"/>
        <v>0</v>
      </c>
      <c r="V101" s="20">
        <f t="shared" ca="1" si="16"/>
        <v>0</v>
      </c>
      <c r="W101" s="16">
        <f ca="1">IF(A101&lt;$W$2,AVERAGE(INDIRECT("E" &amp; $A101+4):$E$5),AVERAGE(INDIRECT("E" &amp; $A101+4):INDIRECT("E" &amp; $A101+4-$W$2)))</f>
        <v>0</v>
      </c>
      <c r="X101" s="17">
        <f ca="1">IF(A101&lt;$W$2,AVERAGE(INDIRECT("t" &amp; $A101+4):$T$5),AVERAGE(INDIRECT("t" &amp; $A101+4):INDIRECT("t" &amp; $A101+4-$W$2)))</f>
        <v>0</v>
      </c>
      <c r="Y101" s="17">
        <f ca="1">IF(A101&lt;$W$2,AVERAGE(INDIRECT("u" &amp; $A101+4):$T$5),AVERAGE(INDIRECT("u" &amp; $A101+4):INDIRECT("u" &amp; $A101+4-$W$2)))</f>
        <v>0</v>
      </c>
      <c r="Z101" s="10">
        <f ca="1">IF(A101&lt;$W$2,AVERAGE(INDIRECT("v" &amp; $A101+4):$T$5),AVERAGE(INDIRECT("v" &amp; $A101+4):INDIRECT("v" &amp; $A101+4-$W$2)))</f>
        <v>0</v>
      </c>
    </row>
    <row r="102" spans="1:26" x14ac:dyDescent="0.55000000000000004">
      <c r="A102" s="10">
        <v>98</v>
      </c>
      <c r="B102" s="13">
        <f t="shared" ca="1" si="19"/>
        <v>0</v>
      </c>
      <c r="C102">
        <f t="shared" ca="1" si="19"/>
        <v>0</v>
      </c>
      <c r="D102">
        <f t="shared" ca="1" si="19"/>
        <v>0</v>
      </c>
      <c r="E102">
        <f t="shared" ca="1" si="19"/>
        <v>0</v>
      </c>
      <c r="F102">
        <f t="shared" ca="1" si="19"/>
        <v>0</v>
      </c>
      <c r="G102">
        <f t="shared" ca="1" si="19"/>
        <v>0</v>
      </c>
      <c r="H102" s="10">
        <f t="shared" ca="1" si="19"/>
        <v>0</v>
      </c>
      <c r="I102" s="16">
        <f t="shared" ca="1" si="19"/>
        <v>0</v>
      </c>
      <c r="J102" s="17">
        <f t="shared" ca="1" si="19"/>
        <v>0</v>
      </c>
      <c r="K102" s="10">
        <f t="shared" ca="1" si="19"/>
        <v>0</v>
      </c>
      <c r="L102" s="16">
        <f t="shared" ca="1" si="10"/>
        <v>0</v>
      </c>
      <c r="M102" s="17">
        <f t="shared" ca="1" si="10"/>
        <v>0</v>
      </c>
      <c r="N102" s="17">
        <f t="shared" ca="1" si="10"/>
        <v>0</v>
      </c>
      <c r="O102" s="10">
        <f t="shared" ca="1" si="10"/>
        <v>0</v>
      </c>
      <c r="P102" s="16">
        <f t="shared" ca="1" si="13"/>
        <v>0</v>
      </c>
      <c r="Q102" s="17">
        <f t="shared" ca="1" si="13"/>
        <v>0</v>
      </c>
      <c r="R102" s="17">
        <f t="shared" ca="1" si="13"/>
        <v>0</v>
      </c>
      <c r="S102" s="10">
        <f t="shared" ca="1" si="13"/>
        <v>0</v>
      </c>
      <c r="T102" s="18">
        <f t="shared" ca="1" si="14"/>
        <v>0</v>
      </c>
      <c r="U102" s="19">
        <f t="shared" ca="1" si="15"/>
        <v>0</v>
      </c>
      <c r="V102" s="20">
        <f t="shared" ca="1" si="16"/>
        <v>0</v>
      </c>
      <c r="W102" s="16">
        <f ca="1">IF(A102&lt;$W$2,AVERAGE(INDIRECT("E" &amp; $A102+4):$E$5),AVERAGE(INDIRECT("E" &amp; $A102+4):INDIRECT("E" &amp; $A102+4-$W$2)))</f>
        <v>0</v>
      </c>
      <c r="X102" s="17">
        <f ca="1">IF(A102&lt;$W$2,AVERAGE(INDIRECT("t" &amp; $A102+4):$T$5),AVERAGE(INDIRECT("t" &amp; $A102+4):INDIRECT("t" &amp; $A102+4-$W$2)))</f>
        <v>0</v>
      </c>
      <c r="Y102" s="17">
        <f ca="1">IF(A102&lt;$W$2,AVERAGE(INDIRECT("u" &amp; $A102+4):$T$5),AVERAGE(INDIRECT("u" &amp; $A102+4):INDIRECT("u" &amp; $A102+4-$W$2)))</f>
        <v>0</v>
      </c>
      <c r="Z102" s="10">
        <f ca="1">IF(A102&lt;$W$2,AVERAGE(INDIRECT("v" &amp; $A102+4):$T$5),AVERAGE(INDIRECT("v" &amp; $A102+4):INDIRECT("v" &amp; $A102+4-$W$2)))</f>
        <v>0</v>
      </c>
    </row>
    <row r="103" spans="1:26" x14ac:dyDescent="0.55000000000000004">
      <c r="A103" s="10">
        <v>99</v>
      </c>
      <c r="B103" s="13">
        <f t="shared" ca="1" si="19"/>
        <v>0</v>
      </c>
      <c r="C103">
        <f t="shared" ca="1" si="19"/>
        <v>0</v>
      </c>
      <c r="D103">
        <f t="shared" ca="1" si="19"/>
        <v>0</v>
      </c>
      <c r="E103">
        <f t="shared" ca="1" si="19"/>
        <v>0</v>
      </c>
      <c r="F103">
        <f t="shared" ca="1" si="19"/>
        <v>0</v>
      </c>
      <c r="G103">
        <f t="shared" ca="1" si="19"/>
        <v>0</v>
      </c>
      <c r="H103" s="10">
        <f t="shared" ca="1" si="19"/>
        <v>0</v>
      </c>
      <c r="I103" s="16">
        <f t="shared" ca="1" si="19"/>
        <v>0</v>
      </c>
      <c r="J103" s="17">
        <f t="shared" ca="1" si="19"/>
        <v>0</v>
      </c>
      <c r="K103" s="10">
        <f t="shared" ca="1" si="19"/>
        <v>0</v>
      </c>
      <c r="L103" s="16">
        <f t="shared" ca="1" si="10"/>
        <v>0</v>
      </c>
      <c r="M103" s="17">
        <f t="shared" ca="1" si="10"/>
        <v>0</v>
      </c>
      <c r="N103" s="17">
        <f t="shared" ca="1" si="10"/>
        <v>0</v>
      </c>
      <c r="O103" s="10">
        <f t="shared" ca="1" si="10"/>
        <v>0</v>
      </c>
      <c r="P103" s="16">
        <f t="shared" ca="1" si="13"/>
        <v>0</v>
      </c>
      <c r="Q103" s="17">
        <f t="shared" ca="1" si="13"/>
        <v>0</v>
      </c>
      <c r="R103" s="17">
        <f t="shared" ca="1" si="13"/>
        <v>0</v>
      </c>
      <c r="S103" s="10">
        <f t="shared" ca="1" si="13"/>
        <v>0</v>
      </c>
      <c r="T103" s="18">
        <f t="shared" ca="1" si="14"/>
        <v>0</v>
      </c>
      <c r="U103" s="19">
        <f t="shared" ca="1" si="15"/>
        <v>0</v>
      </c>
      <c r="V103" s="20">
        <f t="shared" ca="1" si="16"/>
        <v>0</v>
      </c>
      <c r="W103" s="16">
        <f ca="1">IF(A103&lt;$W$2,AVERAGE(INDIRECT("E" &amp; $A103+4):$E$5),AVERAGE(INDIRECT("E" &amp; $A103+4):INDIRECT("E" &amp; $A103+4-$W$2)))</f>
        <v>0</v>
      </c>
      <c r="X103" s="17">
        <f ca="1">IF(A103&lt;$W$2,AVERAGE(INDIRECT("t" &amp; $A103+4):$T$5),AVERAGE(INDIRECT("t" &amp; $A103+4):INDIRECT("t" &amp; $A103+4-$W$2)))</f>
        <v>0</v>
      </c>
      <c r="Y103" s="17">
        <f ca="1">IF(A103&lt;$W$2,AVERAGE(INDIRECT("u" &amp; $A103+4):$T$5),AVERAGE(INDIRECT("u" &amp; $A103+4):INDIRECT("u" &amp; $A103+4-$W$2)))</f>
        <v>0</v>
      </c>
      <c r="Z103" s="10">
        <f ca="1">IF(A103&lt;$W$2,AVERAGE(INDIRECT("v" &amp; $A103+4):$T$5),AVERAGE(INDIRECT("v" &amp; $A103+4):INDIRECT("v" &amp; $A103+4-$W$2)))</f>
        <v>0</v>
      </c>
    </row>
    <row r="104" spans="1:26" x14ac:dyDescent="0.55000000000000004">
      <c r="A104" s="10">
        <v>100</v>
      </c>
      <c r="B104" s="13">
        <f t="shared" ca="1" si="19"/>
        <v>0</v>
      </c>
      <c r="C104">
        <f t="shared" ca="1" si="19"/>
        <v>0</v>
      </c>
      <c r="D104">
        <f t="shared" ca="1" si="19"/>
        <v>0</v>
      </c>
      <c r="E104">
        <f t="shared" ca="1" si="19"/>
        <v>0</v>
      </c>
      <c r="F104">
        <f t="shared" ca="1" si="19"/>
        <v>0</v>
      </c>
      <c r="G104">
        <f t="shared" ca="1" si="19"/>
        <v>0</v>
      </c>
      <c r="H104" s="10">
        <f t="shared" ca="1" si="19"/>
        <v>0</v>
      </c>
      <c r="I104" s="16">
        <f t="shared" ca="1" si="19"/>
        <v>0</v>
      </c>
      <c r="J104" s="17">
        <f t="shared" ca="1" si="19"/>
        <v>0</v>
      </c>
      <c r="K104" s="10">
        <f t="shared" ca="1" si="19"/>
        <v>0</v>
      </c>
      <c r="L104" s="16">
        <f t="shared" ca="1" si="10"/>
        <v>0</v>
      </c>
      <c r="M104" s="17">
        <f t="shared" ca="1" si="10"/>
        <v>0</v>
      </c>
      <c r="N104" s="17">
        <f t="shared" ca="1" si="10"/>
        <v>0</v>
      </c>
      <c r="O104" s="10">
        <f t="shared" ca="1" si="10"/>
        <v>0</v>
      </c>
      <c r="P104" s="16">
        <f t="shared" ca="1" si="13"/>
        <v>0</v>
      </c>
      <c r="Q104" s="17">
        <f t="shared" ca="1" si="13"/>
        <v>0</v>
      </c>
      <c r="R104" s="17">
        <f t="shared" ca="1" si="13"/>
        <v>0</v>
      </c>
      <c r="S104" s="10">
        <f t="shared" ca="1" si="13"/>
        <v>0</v>
      </c>
      <c r="T104" s="18">
        <f t="shared" ca="1" si="14"/>
        <v>0</v>
      </c>
      <c r="U104" s="19">
        <f t="shared" ca="1" si="15"/>
        <v>0</v>
      </c>
      <c r="V104" s="20">
        <f t="shared" ca="1" si="16"/>
        <v>0</v>
      </c>
      <c r="W104" s="16">
        <f ca="1">IF(A104&lt;$W$2,AVERAGE(INDIRECT("E" &amp; $A104+4):$E$5),AVERAGE(INDIRECT("E" &amp; $A104+4):INDIRECT("E" &amp; $A104+4-$W$2)))</f>
        <v>0</v>
      </c>
      <c r="X104" s="17">
        <f ca="1">IF(A104&lt;$W$2,AVERAGE(INDIRECT("t" &amp; $A104+4):$T$5),AVERAGE(INDIRECT("t" &amp; $A104+4):INDIRECT("t" &amp; $A104+4-$W$2)))</f>
        <v>0</v>
      </c>
      <c r="Y104" s="17">
        <f ca="1">IF(A104&lt;$W$2,AVERAGE(INDIRECT("u" &amp; $A104+4):$T$5),AVERAGE(INDIRECT("u" &amp; $A104+4):INDIRECT("u" &amp; $A104+4-$W$2)))</f>
        <v>0</v>
      </c>
      <c r="Z104" s="10">
        <f ca="1">IF(A104&lt;$W$2,AVERAGE(INDIRECT("v" &amp; $A104+4):$T$5),AVERAGE(INDIRECT("v" &amp; $A104+4):INDIRECT("v" &amp; $A104+4-$W$2)))</f>
        <v>0</v>
      </c>
    </row>
    <row r="105" spans="1:26" x14ac:dyDescent="0.55000000000000004">
      <c r="A105" s="10">
        <v>101</v>
      </c>
      <c r="B105" s="13">
        <f t="shared" ref="B105:K114" ca="1" si="20">(INDIRECT("'" &amp; $B$1 &amp; "'!" &amp; B$3 &amp; $A105 +11))</f>
        <v>0</v>
      </c>
      <c r="C105">
        <f t="shared" ca="1" si="20"/>
        <v>0</v>
      </c>
      <c r="D105">
        <f t="shared" ca="1" si="20"/>
        <v>0</v>
      </c>
      <c r="E105">
        <f t="shared" ca="1" si="20"/>
        <v>0</v>
      </c>
      <c r="F105">
        <f t="shared" ca="1" si="20"/>
        <v>0</v>
      </c>
      <c r="G105">
        <f t="shared" ca="1" si="20"/>
        <v>0</v>
      </c>
      <c r="H105" s="10">
        <f t="shared" ca="1" si="20"/>
        <v>0</v>
      </c>
      <c r="I105" s="16">
        <f t="shared" ca="1" si="20"/>
        <v>0</v>
      </c>
      <c r="J105" s="17">
        <f t="shared" ca="1" si="20"/>
        <v>0</v>
      </c>
      <c r="K105" s="10">
        <f t="shared" ca="1" si="20"/>
        <v>0</v>
      </c>
      <c r="L105" s="16">
        <f t="shared" ca="1" si="10"/>
        <v>0</v>
      </c>
      <c r="M105" s="17">
        <f t="shared" ca="1" si="10"/>
        <v>0</v>
      </c>
      <c r="N105" s="17">
        <f t="shared" ca="1" si="10"/>
        <v>0</v>
      </c>
      <c r="O105" s="10">
        <f t="shared" ca="1" si="10"/>
        <v>0</v>
      </c>
      <c r="P105" s="16">
        <f t="shared" ca="1" si="13"/>
        <v>0</v>
      </c>
      <c r="Q105" s="17">
        <f t="shared" ca="1" si="13"/>
        <v>0</v>
      </c>
      <c r="R105" s="17">
        <f t="shared" ca="1" si="13"/>
        <v>0</v>
      </c>
      <c r="S105" s="10">
        <f t="shared" ca="1" si="13"/>
        <v>0</v>
      </c>
      <c r="T105" s="18">
        <f t="shared" ca="1" si="14"/>
        <v>0</v>
      </c>
      <c r="U105" s="19">
        <f t="shared" ca="1" si="15"/>
        <v>0</v>
      </c>
      <c r="V105" s="20">
        <f t="shared" ca="1" si="16"/>
        <v>0</v>
      </c>
      <c r="W105" s="16">
        <f ca="1">IF(A105&lt;$W$2,AVERAGE(INDIRECT("E" &amp; $A105+4):$E$5),AVERAGE(INDIRECT("E" &amp; $A105+4):INDIRECT("E" &amp; $A105+4-$W$2)))</f>
        <v>0</v>
      </c>
      <c r="X105" s="17">
        <f ca="1">IF(A105&lt;$W$2,AVERAGE(INDIRECT("t" &amp; $A105+4):$T$5),AVERAGE(INDIRECT("t" &amp; $A105+4):INDIRECT("t" &amp; $A105+4-$W$2)))</f>
        <v>0</v>
      </c>
      <c r="Y105" s="17">
        <f ca="1">IF(A105&lt;$W$2,AVERAGE(INDIRECT("u" &amp; $A105+4):$T$5),AVERAGE(INDIRECT("u" &amp; $A105+4):INDIRECT("u" &amp; $A105+4-$W$2)))</f>
        <v>0</v>
      </c>
      <c r="Z105" s="10">
        <f ca="1">IF(A105&lt;$W$2,AVERAGE(INDIRECT("v" &amp; $A105+4):$T$5),AVERAGE(INDIRECT("v" &amp; $A105+4):INDIRECT("v" &amp; $A105+4-$W$2)))</f>
        <v>0</v>
      </c>
    </row>
    <row r="106" spans="1:26" x14ac:dyDescent="0.55000000000000004">
      <c r="A106" s="10">
        <v>102</v>
      </c>
      <c r="B106" s="13">
        <f t="shared" ca="1" si="20"/>
        <v>0</v>
      </c>
      <c r="C106">
        <f t="shared" ca="1" si="20"/>
        <v>0</v>
      </c>
      <c r="D106">
        <f t="shared" ca="1" si="20"/>
        <v>0</v>
      </c>
      <c r="E106">
        <f t="shared" ca="1" si="20"/>
        <v>0</v>
      </c>
      <c r="F106">
        <f t="shared" ca="1" si="20"/>
        <v>0</v>
      </c>
      <c r="G106">
        <f t="shared" ca="1" si="20"/>
        <v>0</v>
      </c>
      <c r="H106" s="10">
        <f t="shared" ca="1" si="20"/>
        <v>0</v>
      </c>
      <c r="I106" s="16">
        <f t="shared" ca="1" si="20"/>
        <v>0</v>
      </c>
      <c r="J106" s="17">
        <f t="shared" ca="1" si="20"/>
        <v>0</v>
      </c>
      <c r="K106" s="10">
        <f t="shared" ca="1" si="20"/>
        <v>0</v>
      </c>
      <c r="L106" s="16">
        <f t="shared" ca="1" si="10"/>
        <v>0</v>
      </c>
      <c r="M106" s="17">
        <f t="shared" ca="1" si="10"/>
        <v>0</v>
      </c>
      <c r="N106" s="17">
        <f t="shared" ca="1" si="10"/>
        <v>0</v>
      </c>
      <c r="O106" s="10">
        <f t="shared" ca="1" si="10"/>
        <v>0</v>
      </c>
      <c r="P106" s="16">
        <f t="shared" ca="1" si="13"/>
        <v>0</v>
      </c>
      <c r="Q106" s="17">
        <f t="shared" ca="1" si="13"/>
        <v>0</v>
      </c>
      <c r="R106" s="17">
        <f t="shared" ca="1" si="13"/>
        <v>0</v>
      </c>
      <c r="S106" s="10">
        <f t="shared" ca="1" si="13"/>
        <v>0</v>
      </c>
      <c r="T106" s="18">
        <f t="shared" ca="1" si="14"/>
        <v>0</v>
      </c>
      <c r="U106" s="19">
        <f t="shared" ca="1" si="15"/>
        <v>0</v>
      </c>
      <c r="V106" s="20">
        <f t="shared" ca="1" si="16"/>
        <v>0</v>
      </c>
      <c r="W106" s="16">
        <f ca="1">IF(A106&lt;$W$2,AVERAGE(INDIRECT("E" &amp; $A106+4):$E$5),AVERAGE(INDIRECT("E" &amp; $A106+4):INDIRECT("E" &amp; $A106+4-$W$2)))</f>
        <v>0</v>
      </c>
      <c r="X106" s="17">
        <f ca="1">IF(A106&lt;$W$2,AVERAGE(INDIRECT("t" &amp; $A106+4):$T$5),AVERAGE(INDIRECT("t" &amp; $A106+4):INDIRECT("t" &amp; $A106+4-$W$2)))</f>
        <v>0</v>
      </c>
      <c r="Y106" s="17">
        <f ca="1">IF(A106&lt;$W$2,AVERAGE(INDIRECT("u" &amp; $A106+4):$T$5),AVERAGE(INDIRECT("u" &amp; $A106+4):INDIRECT("u" &amp; $A106+4-$W$2)))</f>
        <v>0</v>
      </c>
      <c r="Z106" s="10">
        <f ca="1">IF(A106&lt;$W$2,AVERAGE(INDIRECT("v" &amp; $A106+4):$T$5),AVERAGE(INDIRECT("v" &amp; $A106+4):INDIRECT("v" &amp; $A106+4-$W$2)))</f>
        <v>0</v>
      </c>
    </row>
    <row r="107" spans="1:26" x14ac:dyDescent="0.55000000000000004">
      <c r="A107" s="10">
        <v>103</v>
      </c>
      <c r="B107" s="13">
        <f t="shared" ca="1" si="20"/>
        <v>0</v>
      </c>
      <c r="C107">
        <f t="shared" ca="1" si="20"/>
        <v>0</v>
      </c>
      <c r="D107">
        <f t="shared" ca="1" si="20"/>
        <v>0</v>
      </c>
      <c r="E107">
        <f t="shared" ca="1" si="20"/>
        <v>0</v>
      </c>
      <c r="F107">
        <f t="shared" ca="1" si="20"/>
        <v>0</v>
      </c>
      <c r="G107">
        <f t="shared" ca="1" si="20"/>
        <v>0</v>
      </c>
      <c r="H107" s="10">
        <f t="shared" ca="1" si="20"/>
        <v>0</v>
      </c>
      <c r="I107" s="16">
        <f t="shared" ca="1" si="20"/>
        <v>0</v>
      </c>
      <c r="J107" s="17">
        <f t="shared" ca="1" si="20"/>
        <v>0</v>
      </c>
      <c r="K107" s="10">
        <f t="shared" ca="1" si="20"/>
        <v>0</v>
      </c>
      <c r="L107" s="16">
        <f t="shared" ca="1" si="10"/>
        <v>0</v>
      </c>
      <c r="M107" s="17">
        <f t="shared" ca="1" si="10"/>
        <v>0</v>
      </c>
      <c r="N107" s="17">
        <f t="shared" ca="1" si="10"/>
        <v>0</v>
      </c>
      <c r="O107" s="10">
        <f t="shared" ca="1" si="10"/>
        <v>0</v>
      </c>
      <c r="P107" s="16">
        <f t="shared" ca="1" si="13"/>
        <v>0</v>
      </c>
      <c r="Q107" s="17">
        <f t="shared" ca="1" si="13"/>
        <v>0</v>
      </c>
      <c r="R107" s="17">
        <f t="shared" ca="1" si="13"/>
        <v>0</v>
      </c>
      <c r="S107" s="10">
        <f t="shared" ca="1" si="13"/>
        <v>0</v>
      </c>
      <c r="T107" s="18">
        <f t="shared" ca="1" si="14"/>
        <v>0</v>
      </c>
      <c r="U107" s="19">
        <f t="shared" ca="1" si="15"/>
        <v>0</v>
      </c>
      <c r="V107" s="20">
        <f t="shared" ca="1" si="16"/>
        <v>0</v>
      </c>
      <c r="W107" s="16">
        <f ca="1">IF(A107&lt;$W$2,AVERAGE(INDIRECT("E" &amp; $A107+4):$E$5),AVERAGE(INDIRECT("E" &amp; $A107+4):INDIRECT("E" &amp; $A107+4-$W$2)))</f>
        <v>0</v>
      </c>
      <c r="X107" s="17">
        <f ca="1">IF(A107&lt;$W$2,AVERAGE(INDIRECT("t" &amp; $A107+4):$T$5),AVERAGE(INDIRECT("t" &amp; $A107+4):INDIRECT("t" &amp; $A107+4-$W$2)))</f>
        <v>0</v>
      </c>
      <c r="Y107" s="17">
        <f ca="1">IF(A107&lt;$W$2,AVERAGE(INDIRECT("u" &amp; $A107+4):$T$5),AVERAGE(INDIRECT("u" &amp; $A107+4):INDIRECT("u" &amp; $A107+4-$W$2)))</f>
        <v>0</v>
      </c>
      <c r="Z107" s="10">
        <f ca="1">IF(A107&lt;$W$2,AVERAGE(INDIRECT("v" &amp; $A107+4):$T$5),AVERAGE(INDIRECT("v" &amp; $A107+4):INDIRECT("v" &amp; $A107+4-$W$2)))</f>
        <v>0</v>
      </c>
    </row>
    <row r="108" spans="1:26" x14ac:dyDescent="0.55000000000000004">
      <c r="A108" s="10">
        <v>104</v>
      </c>
      <c r="B108" s="13">
        <f t="shared" ca="1" si="20"/>
        <v>0</v>
      </c>
      <c r="C108">
        <f t="shared" ca="1" si="20"/>
        <v>0</v>
      </c>
      <c r="D108">
        <f t="shared" ca="1" si="20"/>
        <v>0</v>
      </c>
      <c r="E108">
        <f t="shared" ca="1" si="20"/>
        <v>0</v>
      </c>
      <c r="F108">
        <f t="shared" ca="1" si="20"/>
        <v>0</v>
      </c>
      <c r="G108">
        <f t="shared" ca="1" si="20"/>
        <v>0</v>
      </c>
      <c r="H108" s="10">
        <f t="shared" ca="1" si="20"/>
        <v>0</v>
      </c>
      <c r="I108" s="16">
        <f t="shared" ca="1" si="20"/>
        <v>0</v>
      </c>
      <c r="J108" s="17">
        <f t="shared" ca="1" si="20"/>
        <v>0</v>
      </c>
      <c r="K108" s="10">
        <f t="shared" ca="1" si="20"/>
        <v>0</v>
      </c>
      <c r="L108" s="16">
        <f t="shared" ca="1" si="10"/>
        <v>0</v>
      </c>
      <c r="M108" s="17">
        <f t="shared" ca="1" si="10"/>
        <v>0</v>
      </c>
      <c r="N108" s="17">
        <f t="shared" ca="1" si="10"/>
        <v>0</v>
      </c>
      <c r="O108" s="10">
        <f t="shared" ca="1" si="10"/>
        <v>0</v>
      </c>
      <c r="P108" s="16">
        <f t="shared" ca="1" si="13"/>
        <v>0</v>
      </c>
      <c r="Q108" s="17">
        <f t="shared" ca="1" si="13"/>
        <v>0</v>
      </c>
      <c r="R108" s="17">
        <f t="shared" ca="1" si="13"/>
        <v>0</v>
      </c>
      <c r="S108" s="10">
        <f t="shared" ca="1" si="13"/>
        <v>0</v>
      </c>
      <c r="T108" s="18">
        <f t="shared" ca="1" si="14"/>
        <v>0</v>
      </c>
      <c r="U108" s="19">
        <f t="shared" ca="1" si="15"/>
        <v>0</v>
      </c>
      <c r="V108" s="20">
        <f t="shared" ca="1" si="16"/>
        <v>0</v>
      </c>
      <c r="W108" s="16">
        <f ca="1">IF(A108&lt;$W$2,AVERAGE(INDIRECT("E" &amp; $A108+4):$E$5),AVERAGE(INDIRECT("E" &amp; $A108+4):INDIRECT("E" &amp; $A108+4-$W$2)))</f>
        <v>0</v>
      </c>
      <c r="X108" s="17">
        <f ca="1">IF(A108&lt;$W$2,AVERAGE(INDIRECT("t" &amp; $A108+4):$T$5),AVERAGE(INDIRECT("t" &amp; $A108+4):INDIRECT("t" &amp; $A108+4-$W$2)))</f>
        <v>0</v>
      </c>
      <c r="Y108" s="17">
        <f ca="1">IF(A108&lt;$W$2,AVERAGE(INDIRECT("u" &amp; $A108+4):$T$5),AVERAGE(INDIRECT("u" &amp; $A108+4):INDIRECT("u" &amp; $A108+4-$W$2)))</f>
        <v>0</v>
      </c>
      <c r="Z108" s="10">
        <f ca="1">IF(A108&lt;$W$2,AVERAGE(INDIRECT("v" &amp; $A108+4):$T$5),AVERAGE(INDIRECT("v" &amp; $A108+4):INDIRECT("v" &amp; $A108+4-$W$2)))</f>
        <v>0</v>
      </c>
    </row>
    <row r="109" spans="1:26" x14ac:dyDescent="0.55000000000000004">
      <c r="A109" s="10">
        <v>105</v>
      </c>
      <c r="B109" s="13">
        <f t="shared" ca="1" si="20"/>
        <v>0</v>
      </c>
      <c r="C109">
        <f t="shared" ca="1" si="20"/>
        <v>0</v>
      </c>
      <c r="D109">
        <f t="shared" ca="1" si="20"/>
        <v>0</v>
      </c>
      <c r="E109">
        <f t="shared" ca="1" si="20"/>
        <v>0</v>
      </c>
      <c r="F109">
        <f t="shared" ca="1" si="20"/>
        <v>0</v>
      </c>
      <c r="G109">
        <f t="shared" ca="1" si="20"/>
        <v>0</v>
      </c>
      <c r="H109" s="10">
        <f t="shared" ca="1" si="20"/>
        <v>0</v>
      </c>
      <c r="I109" s="16">
        <f t="shared" ca="1" si="20"/>
        <v>0</v>
      </c>
      <c r="J109" s="17">
        <f t="shared" ca="1" si="20"/>
        <v>0</v>
      </c>
      <c r="K109" s="10">
        <f t="shared" ca="1" si="20"/>
        <v>0</v>
      </c>
      <c r="L109" s="16">
        <f t="shared" ca="1" si="10"/>
        <v>0</v>
      </c>
      <c r="M109" s="17">
        <f t="shared" ca="1" si="10"/>
        <v>0</v>
      </c>
      <c r="N109" s="17">
        <f t="shared" ca="1" si="10"/>
        <v>0</v>
      </c>
      <c r="O109" s="10">
        <f t="shared" ca="1" si="10"/>
        <v>0</v>
      </c>
      <c r="P109" s="16">
        <f t="shared" ca="1" si="13"/>
        <v>0</v>
      </c>
      <c r="Q109" s="17">
        <f t="shared" ca="1" si="13"/>
        <v>0</v>
      </c>
      <c r="R109" s="17">
        <f t="shared" ca="1" si="13"/>
        <v>0</v>
      </c>
      <c r="S109" s="10">
        <f t="shared" ca="1" si="13"/>
        <v>0</v>
      </c>
      <c r="T109" s="18">
        <f t="shared" ca="1" si="14"/>
        <v>0</v>
      </c>
      <c r="U109" s="19">
        <f t="shared" ca="1" si="15"/>
        <v>0</v>
      </c>
      <c r="V109" s="20">
        <f t="shared" ca="1" si="16"/>
        <v>0</v>
      </c>
      <c r="W109" s="16">
        <f ca="1">IF(A109&lt;$W$2,AVERAGE(INDIRECT("E" &amp; $A109+4):$E$5),AVERAGE(INDIRECT("E" &amp; $A109+4):INDIRECT("E" &amp; $A109+4-$W$2)))</f>
        <v>0</v>
      </c>
      <c r="X109" s="17">
        <f ca="1">IF(A109&lt;$W$2,AVERAGE(INDIRECT("t" &amp; $A109+4):$T$5),AVERAGE(INDIRECT("t" &amp; $A109+4):INDIRECT("t" &amp; $A109+4-$W$2)))</f>
        <v>0</v>
      </c>
      <c r="Y109" s="17">
        <f ca="1">IF(A109&lt;$W$2,AVERAGE(INDIRECT("u" &amp; $A109+4):$T$5),AVERAGE(INDIRECT("u" &amp; $A109+4):INDIRECT("u" &amp; $A109+4-$W$2)))</f>
        <v>0</v>
      </c>
      <c r="Z109" s="10">
        <f ca="1">IF(A109&lt;$W$2,AVERAGE(INDIRECT("v" &amp; $A109+4):$T$5),AVERAGE(INDIRECT("v" &amp; $A109+4):INDIRECT("v" &amp; $A109+4-$W$2)))</f>
        <v>0</v>
      </c>
    </row>
    <row r="110" spans="1:26" x14ac:dyDescent="0.55000000000000004">
      <c r="A110" s="10">
        <v>106</v>
      </c>
      <c r="B110" s="13">
        <f t="shared" ca="1" si="20"/>
        <v>0</v>
      </c>
      <c r="C110">
        <f t="shared" ca="1" si="20"/>
        <v>0</v>
      </c>
      <c r="D110">
        <f t="shared" ca="1" si="20"/>
        <v>0</v>
      </c>
      <c r="E110">
        <f t="shared" ca="1" si="20"/>
        <v>0</v>
      </c>
      <c r="F110">
        <f t="shared" ca="1" si="20"/>
        <v>0</v>
      </c>
      <c r="G110">
        <f t="shared" ca="1" si="20"/>
        <v>0</v>
      </c>
      <c r="H110" s="10">
        <f t="shared" ca="1" si="20"/>
        <v>0</v>
      </c>
      <c r="I110" s="16">
        <f t="shared" ca="1" si="20"/>
        <v>0</v>
      </c>
      <c r="J110" s="17">
        <f t="shared" ca="1" si="20"/>
        <v>0</v>
      </c>
      <c r="K110" s="10">
        <f t="shared" ca="1" si="20"/>
        <v>0</v>
      </c>
      <c r="L110" s="16">
        <f t="shared" ca="1" si="10"/>
        <v>0</v>
      </c>
      <c r="M110" s="17">
        <f t="shared" ca="1" si="10"/>
        <v>0</v>
      </c>
      <c r="N110" s="17">
        <f t="shared" ca="1" si="10"/>
        <v>0</v>
      </c>
      <c r="O110" s="10">
        <f t="shared" ca="1" si="10"/>
        <v>0</v>
      </c>
      <c r="P110" s="16">
        <f t="shared" ca="1" si="13"/>
        <v>0</v>
      </c>
      <c r="Q110" s="17">
        <f t="shared" ca="1" si="13"/>
        <v>0</v>
      </c>
      <c r="R110" s="17">
        <f t="shared" ca="1" si="13"/>
        <v>0</v>
      </c>
      <c r="S110" s="10">
        <f t="shared" ca="1" si="13"/>
        <v>0</v>
      </c>
      <c r="T110" s="18">
        <f t="shared" ca="1" si="14"/>
        <v>0</v>
      </c>
      <c r="U110" s="19">
        <f t="shared" ca="1" si="15"/>
        <v>0</v>
      </c>
      <c r="V110" s="20">
        <f t="shared" ca="1" si="16"/>
        <v>0</v>
      </c>
      <c r="W110" s="16">
        <f ca="1">IF(A110&lt;$W$2,AVERAGE(INDIRECT("E" &amp; $A110+4):$E$5),AVERAGE(INDIRECT("E" &amp; $A110+4):INDIRECT("E" &amp; $A110+4-$W$2)))</f>
        <v>0</v>
      </c>
      <c r="X110" s="17">
        <f ca="1">IF(A110&lt;$W$2,AVERAGE(INDIRECT("t" &amp; $A110+4):$T$5),AVERAGE(INDIRECT("t" &amp; $A110+4):INDIRECT("t" &amp; $A110+4-$W$2)))</f>
        <v>0</v>
      </c>
      <c r="Y110" s="17">
        <f ca="1">IF(A110&lt;$W$2,AVERAGE(INDIRECT("u" &amp; $A110+4):$T$5),AVERAGE(INDIRECT("u" &amp; $A110+4):INDIRECT("u" &amp; $A110+4-$W$2)))</f>
        <v>0</v>
      </c>
      <c r="Z110" s="10">
        <f ca="1">IF(A110&lt;$W$2,AVERAGE(INDIRECT("v" &amp; $A110+4):$T$5),AVERAGE(INDIRECT("v" &amp; $A110+4):INDIRECT("v" &amp; $A110+4-$W$2)))</f>
        <v>0</v>
      </c>
    </row>
    <row r="111" spans="1:26" x14ac:dyDescent="0.55000000000000004">
      <c r="A111" s="10">
        <v>107</v>
      </c>
      <c r="B111" s="13">
        <f t="shared" ca="1" si="20"/>
        <v>0</v>
      </c>
      <c r="C111">
        <f t="shared" ca="1" si="20"/>
        <v>0</v>
      </c>
      <c r="D111">
        <f t="shared" ca="1" si="20"/>
        <v>0</v>
      </c>
      <c r="E111">
        <f t="shared" ca="1" si="20"/>
        <v>0</v>
      </c>
      <c r="F111">
        <f t="shared" ca="1" si="20"/>
        <v>0</v>
      </c>
      <c r="G111">
        <f t="shared" ca="1" si="20"/>
        <v>0</v>
      </c>
      <c r="H111" s="10">
        <f t="shared" ca="1" si="20"/>
        <v>0</v>
      </c>
      <c r="I111" s="16">
        <f t="shared" ca="1" si="20"/>
        <v>0</v>
      </c>
      <c r="J111" s="17">
        <f t="shared" ca="1" si="20"/>
        <v>0</v>
      </c>
      <c r="K111" s="10">
        <f t="shared" ca="1" si="20"/>
        <v>0</v>
      </c>
      <c r="L111" s="16">
        <f t="shared" ca="1" si="10"/>
        <v>0</v>
      </c>
      <c r="M111" s="17">
        <f t="shared" ca="1" si="10"/>
        <v>0</v>
      </c>
      <c r="N111" s="17">
        <f t="shared" ca="1" si="10"/>
        <v>0</v>
      </c>
      <c r="O111" s="10">
        <f t="shared" ca="1" si="10"/>
        <v>0</v>
      </c>
      <c r="P111" s="16">
        <f t="shared" ca="1" si="13"/>
        <v>0</v>
      </c>
      <c r="Q111" s="17">
        <f t="shared" ca="1" si="13"/>
        <v>0</v>
      </c>
      <c r="R111" s="17">
        <f t="shared" ca="1" si="13"/>
        <v>0</v>
      </c>
      <c r="S111" s="10">
        <f t="shared" ca="1" si="13"/>
        <v>0</v>
      </c>
      <c r="T111" s="18">
        <f t="shared" ca="1" si="14"/>
        <v>0</v>
      </c>
      <c r="U111" s="19">
        <f t="shared" ca="1" si="15"/>
        <v>0</v>
      </c>
      <c r="V111" s="20">
        <f t="shared" ca="1" si="16"/>
        <v>0</v>
      </c>
      <c r="W111" s="16">
        <f ca="1">IF(A111&lt;$W$2,AVERAGE(INDIRECT("E" &amp; $A111+4):$E$5),AVERAGE(INDIRECT("E" &amp; $A111+4):INDIRECT("E" &amp; $A111+4-$W$2)))</f>
        <v>0</v>
      </c>
      <c r="X111" s="17">
        <f ca="1">IF(A111&lt;$W$2,AVERAGE(INDIRECT("t" &amp; $A111+4):$T$5),AVERAGE(INDIRECT("t" &amp; $A111+4):INDIRECT("t" &amp; $A111+4-$W$2)))</f>
        <v>0</v>
      </c>
      <c r="Y111" s="17">
        <f ca="1">IF(A111&lt;$W$2,AVERAGE(INDIRECT("u" &amp; $A111+4):$T$5),AVERAGE(INDIRECT("u" &amp; $A111+4):INDIRECT("u" &amp; $A111+4-$W$2)))</f>
        <v>0</v>
      </c>
      <c r="Z111" s="10">
        <f ca="1">IF(A111&lt;$W$2,AVERAGE(INDIRECT("v" &amp; $A111+4):$T$5),AVERAGE(INDIRECT("v" &amp; $A111+4):INDIRECT("v" &amp; $A111+4-$W$2)))</f>
        <v>0</v>
      </c>
    </row>
    <row r="112" spans="1:26" x14ac:dyDescent="0.55000000000000004">
      <c r="A112" s="10">
        <v>108</v>
      </c>
      <c r="B112" s="13">
        <f t="shared" ca="1" si="20"/>
        <v>0</v>
      </c>
      <c r="C112">
        <f t="shared" ca="1" si="20"/>
        <v>0</v>
      </c>
      <c r="D112">
        <f t="shared" ca="1" si="20"/>
        <v>0</v>
      </c>
      <c r="E112">
        <f t="shared" ca="1" si="20"/>
        <v>0</v>
      </c>
      <c r="F112">
        <f t="shared" ca="1" si="20"/>
        <v>0</v>
      </c>
      <c r="G112">
        <f t="shared" ca="1" si="20"/>
        <v>0</v>
      </c>
      <c r="H112" s="10">
        <f t="shared" ca="1" si="20"/>
        <v>0</v>
      </c>
      <c r="I112" s="16">
        <f t="shared" ca="1" si="20"/>
        <v>0</v>
      </c>
      <c r="J112" s="17">
        <f t="shared" ca="1" si="20"/>
        <v>0</v>
      </c>
      <c r="K112" s="10">
        <f t="shared" ca="1" si="20"/>
        <v>0</v>
      </c>
      <c r="L112" s="16">
        <f t="shared" ca="1" si="10"/>
        <v>0</v>
      </c>
      <c r="M112" s="17">
        <f t="shared" ca="1" si="10"/>
        <v>0</v>
      </c>
      <c r="N112" s="17">
        <f t="shared" ca="1" si="10"/>
        <v>0</v>
      </c>
      <c r="O112" s="10">
        <f t="shared" ca="1" si="10"/>
        <v>0</v>
      </c>
      <c r="P112" s="16">
        <f t="shared" ca="1" si="13"/>
        <v>0</v>
      </c>
      <c r="Q112" s="17">
        <f t="shared" ca="1" si="13"/>
        <v>0</v>
      </c>
      <c r="R112" s="17">
        <f t="shared" ca="1" si="13"/>
        <v>0</v>
      </c>
      <c r="S112" s="10">
        <f t="shared" ca="1" si="13"/>
        <v>0</v>
      </c>
      <c r="T112" s="18">
        <f t="shared" ca="1" si="14"/>
        <v>0</v>
      </c>
      <c r="U112" s="19">
        <f t="shared" ca="1" si="15"/>
        <v>0</v>
      </c>
      <c r="V112" s="20">
        <f t="shared" ca="1" si="16"/>
        <v>0</v>
      </c>
      <c r="W112" s="16">
        <f ca="1">IF(A112&lt;$W$2,AVERAGE(INDIRECT("E" &amp; $A112+4):$E$5),AVERAGE(INDIRECT("E" &amp; $A112+4):INDIRECT("E" &amp; $A112+4-$W$2)))</f>
        <v>0</v>
      </c>
      <c r="X112" s="17">
        <f ca="1">IF(A112&lt;$W$2,AVERAGE(INDIRECT("t" &amp; $A112+4):$T$5),AVERAGE(INDIRECT("t" &amp; $A112+4):INDIRECT("t" &amp; $A112+4-$W$2)))</f>
        <v>0</v>
      </c>
      <c r="Y112" s="17">
        <f ca="1">IF(A112&lt;$W$2,AVERAGE(INDIRECT("u" &amp; $A112+4):$T$5),AVERAGE(INDIRECT("u" &amp; $A112+4):INDIRECT("u" &amp; $A112+4-$W$2)))</f>
        <v>0</v>
      </c>
      <c r="Z112" s="10">
        <f ca="1">IF(A112&lt;$W$2,AVERAGE(INDIRECT("v" &amp; $A112+4):$T$5),AVERAGE(INDIRECT("v" &amp; $A112+4):INDIRECT("v" &amp; $A112+4-$W$2)))</f>
        <v>0</v>
      </c>
    </row>
    <row r="113" spans="1:26" x14ac:dyDescent="0.55000000000000004">
      <c r="A113" s="10">
        <v>109</v>
      </c>
      <c r="B113" s="13">
        <f t="shared" ca="1" si="20"/>
        <v>0</v>
      </c>
      <c r="C113">
        <f t="shared" ca="1" si="20"/>
        <v>0</v>
      </c>
      <c r="D113">
        <f t="shared" ca="1" si="20"/>
        <v>0</v>
      </c>
      <c r="E113">
        <f t="shared" ca="1" si="20"/>
        <v>0</v>
      </c>
      <c r="F113">
        <f t="shared" ca="1" si="20"/>
        <v>0</v>
      </c>
      <c r="G113">
        <f t="shared" ca="1" si="20"/>
        <v>0</v>
      </c>
      <c r="H113" s="10">
        <f t="shared" ca="1" si="20"/>
        <v>0</v>
      </c>
      <c r="I113" s="16">
        <f t="shared" ca="1" si="20"/>
        <v>0</v>
      </c>
      <c r="J113" s="17">
        <f t="shared" ca="1" si="20"/>
        <v>0</v>
      </c>
      <c r="K113" s="10">
        <f t="shared" ca="1" si="20"/>
        <v>0</v>
      </c>
      <c r="L113" s="16">
        <f t="shared" ca="1" si="10"/>
        <v>0</v>
      </c>
      <c r="M113" s="17">
        <f t="shared" ca="1" si="10"/>
        <v>0</v>
      </c>
      <c r="N113" s="17">
        <f t="shared" ca="1" si="10"/>
        <v>0</v>
      </c>
      <c r="O113" s="10">
        <f t="shared" ca="1" si="10"/>
        <v>0</v>
      </c>
      <c r="P113" s="16">
        <f t="shared" ca="1" si="13"/>
        <v>0</v>
      </c>
      <c r="Q113" s="17">
        <f t="shared" ca="1" si="13"/>
        <v>0</v>
      </c>
      <c r="R113" s="17">
        <f t="shared" ca="1" si="13"/>
        <v>0</v>
      </c>
      <c r="S113" s="10">
        <f t="shared" ca="1" si="13"/>
        <v>0</v>
      </c>
      <c r="T113" s="18">
        <f t="shared" ca="1" si="14"/>
        <v>0</v>
      </c>
      <c r="U113" s="19">
        <f t="shared" ca="1" si="15"/>
        <v>0</v>
      </c>
      <c r="V113" s="20">
        <f t="shared" ca="1" si="16"/>
        <v>0</v>
      </c>
      <c r="W113" s="16">
        <f ca="1">IF(A113&lt;$W$2,AVERAGE(INDIRECT("E" &amp; $A113+4):$E$5),AVERAGE(INDIRECT("E" &amp; $A113+4):INDIRECT("E" &amp; $A113+4-$W$2)))</f>
        <v>0</v>
      </c>
      <c r="X113" s="17">
        <f ca="1">IF(A113&lt;$W$2,AVERAGE(INDIRECT("t" &amp; $A113+4):$T$5),AVERAGE(INDIRECT("t" &amp; $A113+4):INDIRECT("t" &amp; $A113+4-$W$2)))</f>
        <v>0</v>
      </c>
      <c r="Y113" s="17">
        <f ca="1">IF(A113&lt;$W$2,AVERAGE(INDIRECT("u" &amp; $A113+4):$T$5),AVERAGE(INDIRECT("u" &amp; $A113+4):INDIRECT("u" &amp; $A113+4-$W$2)))</f>
        <v>0</v>
      </c>
      <c r="Z113" s="10">
        <f ca="1">IF(A113&lt;$W$2,AVERAGE(INDIRECT("v" &amp; $A113+4):$T$5),AVERAGE(INDIRECT("v" &amp; $A113+4):INDIRECT("v" &amp; $A113+4-$W$2)))</f>
        <v>0</v>
      </c>
    </row>
    <row r="114" spans="1:26" x14ac:dyDescent="0.55000000000000004">
      <c r="A114" s="10">
        <v>110</v>
      </c>
      <c r="B114" s="13">
        <f t="shared" ca="1" si="20"/>
        <v>0</v>
      </c>
      <c r="C114">
        <f t="shared" ca="1" si="20"/>
        <v>0</v>
      </c>
      <c r="D114">
        <f t="shared" ca="1" si="20"/>
        <v>0</v>
      </c>
      <c r="E114">
        <f t="shared" ca="1" si="20"/>
        <v>0</v>
      </c>
      <c r="F114">
        <f t="shared" ca="1" si="20"/>
        <v>0</v>
      </c>
      <c r="G114">
        <f t="shared" ca="1" si="20"/>
        <v>0</v>
      </c>
      <c r="H114" s="10">
        <f t="shared" ca="1" si="20"/>
        <v>0</v>
      </c>
      <c r="I114" s="16">
        <f t="shared" ca="1" si="20"/>
        <v>0</v>
      </c>
      <c r="J114" s="17">
        <f t="shared" ca="1" si="20"/>
        <v>0</v>
      </c>
      <c r="K114" s="10">
        <f t="shared" ca="1" si="20"/>
        <v>0</v>
      </c>
      <c r="L114" s="16">
        <f t="shared" ca="1" si="10"/>
        <v>0</v>
      </c>
      <c r="M114" s="17">
        <f t="shared" ca="1" si="10"/>
        <v>0</v>
      </c>
      <c r="N114" s="17">
        <f t="shared" ca="1" si="10"/>
        <v>0</v>
      </c>
      <c r="O114" s="10">
        <f t="shared" ca="1" si="10"/>
        <v>0</v>
      </c>
      <c r="P114" s="16">
        <f t="shared" ca="1" si="13"/>
        <v>0</v>
      </c>
      <c r="Q114" s="17">
        <f t="shared" ca="1" si="13"/>
        <v>0</v>
      </c>
      <c r="R114" s="17">
        <f t="shared" ca="1" si="13"/>
        <v>0</v>
      </c>
      <c r="S114" s="10">
        <f t="shared" ca="1" si="13"/>
        <v>0</v>
      </c>
      <c r="T114" s="18">
        <f t="shared" ca="1" si="14"/>
        <v>0</v>
      </c>
      <c r="U114" s="19">
        <f t="shared" ca="1" si="15"/>
        <v>0</v>
      </c>
      <c r="V114" s="20">
        <f t="shared" ca="1" si="16"/>
        <v>0</v>
      </c>
      <c r="W114" s="16">
        <f ca="1">IF(A114&lt;$W$2,AVERAGE(INDIRECT("E" &amp; $A114+4):$E$5),AVERAGE(INDIRECT("E" &amp; $A114+4):INDIRECT("E" &amp; $A114+4-$W$2)))</f>
        <v>0</v>
      </c>
      <c r="X114" s="17">
        <f ca="1">IF(A114&lt;$W$2,AVERAGE(INDIRECT("t" &amp; $A114+4):$T$5),AVERAGE(INDIRECT("t" &amp; $A114+4):INDIRECT("t" &amp; $A114+4-$W$2)))</f>
        <v>0</v>
      </c>
      <c r="Y114" s="17">
        <f ca="1">IF(A114&lt;$W$2,AVERAGE(INDIRECT("u" &amp; $A114+4):$T$5),AVERAGE(INDIRECT("u" &amp; $A114+4):INDIRECT("u" &amp; $A114+4-$W$2)))</f>
        <v>0</v>
      </c>
      <c r="Z114" s="10">
        <f ca="1">IF(A114&lt;$W$2,AVERAGE(INDIRECT("v" &amp; $A114+4):$T$5),AVERAGE(INDIRECT("v" &amp; $A114+4):INDIRECT("v" &amp; $A114+4-$W$2)))</f>
        <v>0</v>
      </c>
    </row>
    <row r="115" spans="1:26" x14ac:dyDescent="0.55000000000000004">
      <c r="A115" s="10">
        <v>111</v>
      </c>
      <c r="B115" s="13">
        <f t="shared" ref="B115:K124" ca="1" si="21">(INDIRECT("'" &amp; $B$1 &amp; "'!" &amp; B$3 &amp; $A115 +11))</f>
        <v>0</v>
      </c>
      <c r="C115">
        <f t="shared" ca="1" si="21"/>
        <v>0</v>
      </c>
      <c r="D115">
        <f t="shared" ca="1" si="21"/>
        <v>0</v>
      </c>
      <c r="E115">
        <f t="shared" ca="1" si="21"/>
        <v>0</v>
      </c>
      <c r="F115">
        <f t="shared" ca="1" si="21"/>
        <v>0</v>
      </c>
      <c r="G115">
        <f t="shared" ca="1" si="21"/>
        <v>0</v>
      </c>
      <c r="H115" s="10">
        <f t="shared" ca="1" si="21"/>
        <v>0</v>
      </c>
      <c r="I115" s="16">
        <f t="shared" ca="1" si="21"/>
        <v>0</v>
      </c>
      <c r="J115" s="17">
        <f t="shared" ca="1" si="21"/>
        <v>0</v>
      </c>
      <c r="K115" s="10">
        <f t="shared" ca="1" si="21"/>
        <v>0</v>
      </c>
      <c r="L115" s="16">
        <f t="shared" ca="1" si="10"/>
        <v>0</v>
      </c>
      <c r="M115" s="17">
        <f t="shared" ca="1" si="10"/>
        <v>0</v>
      </c>
      <c r="N115" s="17">
        <f t="shared" ca="1" si="10"/>
        <v>0</v>
      </c>
      <c r="O115" s="10">
        <f t="shared" ca="1" si="10"/>
        <v>0</v>
      </c>
      <c r="P115" s="16">
        <f t="shared" ca="1" si="13"/>
        <v>0</v>
      </c>
      <c r="Q115" s="17">
        <f t="shared" ca="1" si="13"/>
        <v>0</v>
      </c>
      <c r="R115" s="17">
        <f t="shared" ca="1" si="13"/>
        <v>0</v>
      </c>
      <c r="S115" s="10">
        <f t="shared" ca="1" si="13"/>
        <v>0</v>
      </c>
      <c r="T115" s="18">
        <f t="shared" ca="1" si="14"/>
        <v>0</v>
      </c>
      <c r="U115" s="19">
        <f t="shared" ca="1" si="15"/>
        <v>0</v>
      </c>
      <c r="V115" s="20">
        <f t="shared" ca="1" si="16"/>
        <v>0</v>
      </c>
      <c r="W115" s="16">
        <f ca="1">IF(A115&lt;$W$2,AVERAGE(INDIRECT("E" &amp; $A115+4):$E$5),AVERAGE(INDIRECT("E" &amp; $A115+4):INDIRECT("E" &amp; $A115+4-$W$2)))</f>
        <v>0</v>
      </c>
      <c r="X115" s="17">
        <f ca="1">IF(A115&lt;$W$2,AVERAGE(INDIRECT("t" &amp; $A115+4):$T$5),AVERAGE(INDIRECT("t" &amp; $A115+4):INDIRECT("t" &amp; $A115+4-$W$2)))</f>
        <v>0</v>
      </c>
      <c r="Y115" s="17">
        <f ca="1">IF(A115&lt;$W$2,AVERAGE(INDIRECT("u" &amp; $A115+4):$T$5),AVERAGE(INDIRECT("u" &amp; $A115+4):INDIRECT("u" &amp; $A115+4-$W$2)))</f>
        <v>0</v>
      </c>
      <c r="Z115" s="10">
        <f ca="1">IF(A115&lt;$W$2,AVERAGE(INDIRECT("v" &amp; $A115+4):$T$5),AVERAGE(INDIRECT("v" &amp; $A115+4):INDIRECT("v" &amp; $A115+4-$W$2)))</f>
        <v>0</v>
      </c>
    </row>
    <row r="116" spans="1:26" x14ac:dyDescent="0.55000000000000004">
      <c r="A116" s="10">
        <v>112</v>
      </c>
      <c r="B116" s="13">
        <f t="shared" ca="1" si="21"/>
        <v>0</v>
      </c>
      <c r="C116">
        <f t="shared" ca="1" si="21"/>
        <v>0</v>
      </c>
      <c r="D116">
        <f t="shared" ca="1" si="21"/>
        <v>0</v>
      </c>
      <c r="E116">
        <f t="shared" ca="1" si="21"/>
        <v>0</v>
      </c>
      <c r="F116">
        <f t="shared" ca="1" si="21"/>
        <v>0</v>
      </c>
      <c r="G116">
        <f t="shared" ca="1" si="21"/>
        <v>0</v>
      </c>
      <c r="H116" s="10">
        <f t="shared" ca="1" si="21"/>
        <v>0</v>
      </c>
      <c r="I116" s="16">
        <f t="shared" ca="1" si="21"/>
        <v>0</v>
      </c>
      <c r="J116" s="17">
        <f t="shared" ca="1" si="21"/>
        <v>0</v>
      </c>
      <c r="K116" s="10">
        <f t="shared" ca="1" si="21"/>
        <v>0</v>
      </c>
      <c r="L116" s="16">
        <f t="shared" ca="1" si="10"/>
        <v>0</v>
      </c>
      <c r="M116" s="17">
        <f t="shared" ca="1" si="10"/>
        <v>0</v>
      </c>
      <c r="N116" s="17">
        <f t="shared" ca="1" si="10"/>
        <v>0</v>
      </c>
      <c r="O116" s="10">
        <f t="shared" ref="L116:O179" ca="1" si="22">(INDIRECT("'" &amp; $B$1 &amp; "'!" &amp; O$3 &amp; $A116 + O$2+11))*O$1</f>
        <v>0</v>
      </c>
      <c r="P116" s="16">
        <f t="shared" ca="1" si="13"/>
        <v>0</v>
      </c>
      <c r="Q116" s="17">
        <f t="shared" ca="1" si="13"/>
        <v>0</v>
      </c>
      <c r="R116" s="17">
        <f t="shared" ca="1" si="13"/>
        <v>0</v>
      </c>
      <c r="S116" s="10">
        <f t="shared" ca="1" si="13"/>
        <v>0</v>
      </c>
      <c r="T116" s="18">
        <f t="shared" ca="1" si="14"/>
        <v>0</v>
      </c>
      <c r="U116" s="19">
        <f t="shared" ca="1" si="15"/>
        <v>0</v>
      </c>
      <c r="V116" s="20">
        <f t="shared" ca="1" si="16"/>
        <v>0</v>
      </c>
      <c r="W116" s="16">
        <f ca="1">IF(A116&lt;$W$2,AVERAGE(INDIRECT("E" &amp; $A116+4):$E$5),AVERAGE(INDIRECT("E" &amp; $A116+4):INDIRECT("E" &amp; $A116+4-$W$2)))</f>
        <v>0</v>
      </c>
      <c r="X116" s="17">
        <f ca="1">IF(A116&lt;$W$2,AVERAGE(INDIRECT("t" &amp; $A116+4):$T$5),AVERAGE(INDIRECT("t" &amp; $A116+4):INDIRECT("t" &amp; $A116+4-$W$2)))</f>
        <v>0</v>
      </c>
      <c r="Y116" s="17">
        <f ca="1">IF(A116&lt;$W$2,AVERAGE(INDIRECT("u" &amp; $A116+4):$T$5),AVERAGE(INDIRECT("u" &amp; $A116+4):INDIRECT("u" &amp; $A116+4-$W$2)))</f>
        <v>0</v>
      </c>
      <c r="Z116" s="10">
        <f ca="1">IF(A116&lt;$W$2,AVERAGE(INDIRECT("v" &amp; $A116+4):$T$5),AVERAGE(INDIRECT("v" &amp; $A116+4):INDIRECT("v" &amp; $A116+4-$W$2)))</f>
        <v>0</v>
      </c>
    </row>
    <row r="117" spans="1:26" x14ac:dyDescent="0.55000000000000004">
      <c r="A117" s="10">
        <v>113</v>
      </c>
      <c r="B117" s="13">
        <f t="shared" ca="1" si="21"/>
        <v>0</v>
      </c>
      <c r="C117">
        <f t="shared" ca="1" si="21"/>
        <v>0</v>
      </c>
      <c r="D117">
        <f t="shared" ca="1" si="21"/>
        <v>0</v>
      </c>
      <c r="E117">
        <f t="shared" ca="1" si="21"/>
        <v>0</v>
      </c>
      <c r="F117">
        <f t="shared" ca="1" si="21"/>
        <v>0</v>
      </c>
      <c r="G117">
        <f t="shared" ca="1" si="21"/>
        <v>0</v>
      </c>
      <c r="H117" s="10">
        <f t="shared" ca="1" si="21"/>
        <v>0</v>
      </c>
      <c r="I117" s="16">
        <f t="shared" ca="1" si="21"/>
        <v>0</v>
      </c>
      <c r="J117" s="17">
        <f t="shared" ca="1" si="21"/>
        <v>0</v>
      </c>
      <c r="K117" s="10">
        <f t="shared" ca="1" si="21"/>
        <v>0</v>
      </c>
      <c r="L117" s="16">
        <f t="shared" ca="1" si="22"/>
        <v>0</v>
      </c>
      <c r="M117" s="17">
        <f t="shared" ca="1" si="22"/>
        <v>0</v>
      </c>
      <c r="N117" s="17">
        <f t="shared" ca="1" si="22"/>
        <v>0</v>
      </c>
      <c r="O117" s="10">
        <f t="shared" ca="1" si="22"/>
        <v>0</v>
      </c>
      <c r="P117" s="16">
        <f t="shared" ca="1" si="13"/>
        <v>0</v>
      </c>
      <c r="Q117" s="17">
        <f t="shared" ca="1" si="13"/>
        <v>0</v>
      </c>
      <c r="R117" s="17">
        <f t="shared" ca="1" si="13"/>
        <v>0</v>
      </c>
      <c r="S117" s="10">
        <f t="shared" ca="1" si="13"/>
        <v>0</v>
      </c>
      <c r="T117" s="18">
        <f t="shared" ca="1" si="14"/>
        <v>0</v>
      </c>
      <c r="U117" s="19">
        <f t="shared" ca="1" si="15"/>
        <v>0</v>
      </c>
      <c r="V117" s="20">
        <f t="shared" ca="1" si="16"/>
        <v>0</v>
      </c>
      <c r="W117" s="16">
        <f ca="1">IF(A117&lt;$W$2,AVERAGE(INDIRECT("E" &amp; $A117+4):$E$5),AVERAGE(INDIRECT("E" &amp; $A117+4):INDIRECT("E" &amp; $A117+4-$W$2)))</f>
        <v>0</v>
      </c>
      <c r="X117" s="17">
        <f ca="1">IF(A117&lt;$W$2,AVERAGE(INDIRECT("t" &amp; $A117+4):$T$5),AVERAGE(INDIRECT("t" &amp; $A117+4):INDIRECT("t" &amp; $A117+4-$W$2)))</f>
        <v>0</v>
      </c>
      <c r="Y117" s="17">
        <f ca="1">IF(A117&lt;$W$2,AVERAGE(INDIRECT("u" &amp; $A117+4):$T$5),AVERAGE(INDIRECT("u" &amp; $A117+4):INDIRECT("u" &amp; $A117+4-$W$2)))</f>
        <v>0</v>
      </c>
      <c r="Z117" s="10">
        <f ca="1">IF(A117&lt;$W$2,AVERAGE(INDIRECT("v" &amp; $A117+4):$T$5),AVERAGE(INDIRECT("v" &amp; $A117+4):INDIRECT("v" &amp; $A117+4-$W$2)))</f>
        <v>0</v>
      </c>
    </row>
    <row r="118" spans="1:26" x14ac:dyDescent="0.55000000000000004">
      <c r="A118" s="10">
        <v>114</v>
      </c>
      <c r="B118" s="13">
        <f t="shared" ca="1" si="21"/>
        <v>0</v>
      </c>
      <c r="C118">
        <f t="shared" ca="1" si="21"/>
        <v>0</v>
      </c>
      <c r="D118">
        <f t="shared" ca="1" si="21"/>
        <v>0</v>
      </c>
      <c r="E118">
        <f t="shared" ca="1" si="21"/>
        <v>0</v>
      </c>
      <c r="F118">
        <f t="shared" ca="1" si="21"/>
        <v>0</v>
      </c>
      <c r="G118">
        <f t="shared" ca="1" si="21"/>
        <v>0</v>
      </c>
      <c r="H118" s="10">
        <f t="shared" ca="1" si="21"/>
        <v>0</v>
      </c>
      <c r="I118" s="16">
        <f t="shared" ca="1" si="21"/>
        <v>0</v>
      </c>
      <c r="J118" s="17">
        <f t="shared" ca="1" si="21"/>
        <v>0</v>
      </c>
      <c r="K118" s="10">
        <f t="shared" ca="1" si="21"/>
        <v>0</v>
      </c>
      <c r="L118" s="16">
        <f t="shared" ca="1" si="22"/>
        <v>0</v>
      </c>
      <c r="M118" s="17">
        <f t="shared" ca="1" si="22"/>
        <v>0</v>
      </c>
      <c r="N118" s="17">
        <f t="shared" ca="1" si="22"/>
        <v>0</v>
      </c>
      <c r="O118" s="10">
        <f t="shared" ca="1" si="22"/>
        <v>0</v>
      </c>
      <c r="P118" s="16">
        <f t="shared" ca="1" si="13"/>
        <v>0</v>
      </c>
      <c r="Q118" s="17">
        <f t="shared" ca="1" si="13"/>
        <v>0</v>
      </c>
      <c r="R118" s="17">
        <f t="shared" ca="1" si="13"/>
        <v>0</v>
      </c>
      <c r="S118" s="10">
        <f t="shared" ca="1" si="13"/>
        <v>0</v>
      </c>
      <c r="T118" s="18">
        <f t="shared" ca="1" si="14"/>
        <v>0</v>
      </c>
      <c r="U118" s="19">
        <f t="shared" ca="1" si="15"/>
        <v>0</v>
      </c>
      <c r="V118" s="20">
        <f t="shared" ca="1" si="16"/>
        <v>0</v>
      </c>
      <c r="W118" s="16">
        <f ca="1">IF(A118&lt;$W$2,AVERAGE(INDIRECT("E" &amp; $A118+4):$E$5),AVERAGE(INDIRECT("E" &amp; $A118+4):INDIRECT("E" &amp; $A118+4-$W$2)))</f>
        <v>0</v>
      </c>
      <c r="X118" s="17">
        <f ca="1">IF(A118&lt;$W$2,AVERAGE(INDIRECT("t" &amp; $A118+4):$T$5),AVERAGE(INDIRECT("t" &amp; $A118+4):INDIRECT("t" &amp; $A118+4-$W$2)))</f>
        <v>0</v>
      </c>
      <c r="Y118" s="17">
        <f ca="1">IF(A118&lt;$W$2,AVERAGE(INDIRECT("u" &amp; $A118+4):$T$5),AVERAGE(INDIRECT("u" &amp; $A118+4):INDIRECT("u" &amp; $A118+4-$W$2)))</f>
        <v>0</v>
      </c>
      <c r="Z118" s="10">
        <f ca="1">IF(A118&lt;$W$2,AVERAGE(INDIRECT("v" &amp; $A118+4):$T$5),AVERAGE(INDIRECT("v" &amp; $A118+4):INDIRECT("v" &amp; $A118+4-$W$2)))</f>
        <v>0</v>
      </c>
    </row>
    <row r="119" spans="1:26" x14ac:dyDescent="0.55000000000000004">
      <c r="A119" s="10">
        <v>115</v>
      </c>
      <c r="B119" s="13">
        <f t="shared" ca="1" si="21"/>
        <v>0</v>
      </c>
      <c r="C119">
        <f t="shared" ca="1" si="21"/>
        <v>0</v>
      </c>
      <c r="D119">
        <f t="shared" ca="1" si="21"/>
        <v>0</v>
      </c>
      <c r="E119">
        <f t="shared" ca="1" si="21"/>
        <v>0</v>
      </c>
      <c r="F119">
        <f t="shared" ca="1" si="21"/>
        <v>0</v>
      </c>
      <c r="G119">
        <f t="shared" ca="1" si="21"/>
        <v>0</v>
      </c>
      <c r="H119" s="10">
        <f t="shared" ca="1" si="21"/>
        <v>0</v>
      </c>
      <c r="I119" s="16">
        <f t="shared" ca="1" si="21"/>
        <v>0</v>
      </c>
      <c r="J119" s="17">
        <f t="shared" ca="1" si="21"/>
        <v>0</v>
      </c>
      <c r="K119" s="10">
        <f t="shared" ca="1" si="21"/>
        <v>0</v>
      </c>
      <c r="L119" s="16">
        <f t="shared" ca="1" si="22"/>
        <v>0</v>
      </c>
      <c r="M119" s="17">
        <f t="shared" ca="1" si="22"/>
        <v>0</v>
      </c>
      <c r="N119" s="17">
        <f t="shared" ca="1" si="22"/>
        <v>0</v>
      </c>
      <c r="O119" s="10">
        <f t="shared" ca="1" si="22"/>
        <v>0</v>
      </c>
      <c r="P119" s="16">
        <f t="shared" ca="1" si="13"/>
        <v>0</v>
      </c>
      <c r="Q119" s="17">
        <f t="shared" ca="1" si="13"/>
        <v>0</v>
      </c>
      <c r="R119" s="17">
        <f t="shared" ca="1" si="13"/>
        <v>0</v>
      </c>
      <c r="S119" s="10">
        <f t="shared" ca="1" si="13"/>
        <v>0</v>
      </c>
      <c r="T119" s="18">
        <f t="shared" ca="1" si="14"/>
        <v>0</v>
      </c>
      <c r="U119" s="19">
        <f t="shared" ca="1" si="15"/>
        <v>0</v>
      </c>
      <c r="V119" s="20">
        <f t="shared" ca="1" si="16"/>
        <v>0</v>
      </c>
      <c r="W119" s="16">
        <f ca="1">IF(A119&lt;$W$2,AVERAGE(INDIRECT("E" &amp; $A119+4):$E$5),AVERAGE(INDIRECT("E" &amp; $A119+4):INDIRECT("E" &amp; $A119+4-$W$2)))</f>
        <v>0</v>
      </c>
      <c r="X119" s="17">
        <f ca="1">IF(A119&lt;$W$2,AVERAGE(INDIRECT("t" &amp; $A119+4):$T$5),AVERAGE(INDIRECT("t" &amp; $A119+4):INDIRECT("t" &amp; $A119+4-$W$2)))</f>
        <v>0</v>
      </c>
      <c r="Y119" s="17">
        <f ca="1">IF(A119&lt;$W$2,AVERAGE(INDIRECT("u" &amp; $A119+4):$T$5),AVERAGE(INDIRECT("u" &amp; $A119+4):INDIRECT("u" &amp; $A119+4-$W$2)))</f>
        <v>0</v>
      </c>
      <c r="Z119" s="10">
        <f ca="1">IF(A119&lt;$W$2,AVERAGE(INDIRECT("v" &amp; $A119+4):$T$5),AVERAGE(INDIRECT("v" &amp; $A119+4):INDIRECT("v" &amp; $A119+4-$W$2)))</f>
        <v>0</v>
      </c>
    </row>
    <row r="120" spans="1:26" x14ac:dyDescent="0.55000000000000004">
      <c r="A120" s="10">
        <v>116</v>
      </c>
      <c r="B120" s="13">
        <f t="shared" ca="1" si="21"/>
        <v>0</v>
      </c>
      <c r="C120">
        <f t="shared" ca="1" si="21"/>
        <v>0</v>
      </c>
      <c r="D120">
        <f t="shared" ca="1" si="21"/>
        <v>0</v>
      </c>
      <c r="E120">
        <f t="shared" ca="1" si="21"/>
        <v>0</v>
      </c>
      <c r="F120">
        <f t="shared" ca="1" si="21"/>
        <v>0</v>
      </c>
      <c r="G120">
        <f t="shared" ca="1" si="21"/>
        <v>0</v>
      </c>
      <c r="H120" s="10">
        <f t="shared" ca="1" si="21"/>
        <v>0</v>
      </c>
      <c r="I120" s="16">
        <f t="shared" ca="1" si="21"/>
        <v>0</v>
      </c>
      <c r="J120" s="17">
        <f t="shared" ca="1" si="21"/>
        <v>0</v>
      </c>
      <c r="K120" s="10">
        <f t="shared" ca="1" si="21"/>
        <v>0</v>
      </c>
      <c r="L120" s="16">
        <f t="shared" ca="1" si="22"/>
        <v>0</v>
      </c>
      <c r="M120" s="17">
        <f t="shared" ca="1" si="22"/>
        <v>0</v>
      </c>
      <c r="N120" s="17">
        <f t="shared" ca="1" si="22"/>
        <v>0</v>
      </c>
      <c r="O120" s="10">
        <f t="shared" ca="1" si="22"/>
        <v>0</v>
      </c>
      <c r="P120" s="16">
        <f t="shared" ca="1" si="13"/>
        <v>0</v>
      </c>
      <c r="Q120" s="17">
        <f t="shared" ca="1" si="13"/>
        <v>0</v>
      </c>
      <c r="R120" s="17">
        <f t="shared" ca="1" si="13"/>
        <v>0</v>
      </c>
      <c r="S120" s="10">
        <f t="shared" ca="1" si="13"/>
        <v>0</v>
      </c>
      <c r="T120" s="18">
        <f t="shared" ca="1" si="14"/>
        <v>0</v>
      </c>
      <c r="U120" s="19">
        <f t="shared" ca="1" si="15"/>
        <v>0</v>
      </c>
      <c r="V120" s="20">
        <f t="shared" ca="1" si="16"/>
        <v>0</v>
      </c>
      <c r="W120" s="16">
        <f ca="1">IF(A120&lt;$W$2,AVERAGE(INDIRECT("E" &amp; $A120+4):$E$5),AVERAGE(INDIRECT("E" &amp; $A120+4):INDIRECT("E" &amp; $A120+4-$W$2)))</f>
        <v>0</v>
      </c>
      <c r="X120" s="17">
        <f ca="1">IF(A120&lt;$W$2,AVERAGE(INDIRECT("t" &amp; $A120+4):$T$5),AVERAGE(INDIRECT("t" &amp; $A120+4):INDIRECT("t" &amp; $A120+4-$W$2)))</f>
        <v>0</v>
      </c>
      <c r="Y120" s="17">
        <f ca="1">IF(A120&lt;$W$2,AVERAGE(INDIRECT("u" &amp; $A120+4):$T$5),AVERAGE(INDIRECT("u" &amp; $A120+4):INDIRECT("u" &amp; $A120+4-$W$2)))</f>
        <v>0</v>
      </c>
      <c r="Z120" s="10">
        <f ca="1">IF(A120&lt;$W$2,AVERAGE(INDIRECT("v" &amp; $A120+4):$T$5),AVERAGE(INDIRECT("v" &amp; $A120+4):INDIRECT("v" &amp; $A120+4-$W$2)))</f>
        <v>0</v>
      </c>
    </row>
    <row r="121" spans="1:26" x14ac:dyDescent="0.55000000000000004">
      <c r="A121" s="10">
        <v>117</v>
      </c>
      <c r="B121" s="13">
        <f t="shared" ca="1" si="21"/>
        <v>0</v>
      </c>
      <c r="C121">
        <f t="shared" ca="1" si="21"/>
        <v>0</v>
      </c>
      <c r="D121">
        <f t="shared" ca="1" si="21"/>
        <v>0</v>
      </c>
      <c r="E121">
        <f t="shared" ca="1" si="21"/>
        <v>0</v>
      </c>
      <c r="F121">
        <f t="shared" ca="1" si="21"/>
        <v>0</v>
      </c>
      <c r="G121">
        <f t="shared" ca="1" si="21"/>
        <v>0</v>
      </c>
      <c r="H121" s="10">
        <f t="shared" ca="1" si="21"/>
        <v>0</v>
      </c>
      <c r="I121" s="16">
        <f t="shared" ca="1" si="21"/>
        <v>0</v>
      </c>
      <c r="J121" s="17">
        <f t="shared" ca="1" si="21"/>
        <v>0</v>
      </c>
      <c r="K121" s="10">
        <f t="shared" ca="1" si="21"/>
        <v>0</v>
      </c>
      <c r="L121" s="16">
        <f t="shared" ca="1" si="22"/>
        <v>0</v>
      </c>
      <c r="M121" s="17">
        <f t="shared" ca="1" si="22"/>
        <v>0</v>
      </c>
      <c r="N121" s="17">
        <f t="shared" ca="1" si="22"/>
        <v>0</v>
      </c>
      <c r="O121" s="10">
        <f t="shared" ca="1" si="22"/>
        <v>0</v>
      </c>
      <c r="P121" s="16">
        <f t="shared" ca="1" si="13"/>
        <v>0</v>
      </c>
      <c r="Q121" s="17">
        <f t="shared" ca="1" si="13"/>
        <v>0</v>
      </c>
      <c r="R121" s="17">
        <f t="shared" ca="1" si="13"/>
        <v>0</v>
      </c>
      <c r="S121" s="10">
        <f t="shared" ca="1" si="13"/>
        <v>0</v>
      </c>
      <c r="T121" s="18">
        <f t="shared" ca="1" si="14"/>
        <v>0</v>
      </c>
      <c r="U121" s="19">
        <f t="shared" ca="1" si="15"/>
        <v>0</v>
      </c>
      <c r="V121" s="20">
        <f t="shared" ca="1" si="16"/>
        <v>0</v>
      </c>
      <c r="W121" s="16">
        <f ca="1">IF(A121&lt;$W$2,AVERAGE(INDIRECT("E" &amp; $A121+4):$E$5),AVERAGE(INDIRECT("E" &amp; $A121+4):INDIRECT("E" &amp; $A121+4-$W$2)))</f>
        <v>0</v>
      </c>
      <c r="X121" s="17">
        <f ca="1">IF(A121&lt;$W$2,AVERAGE(INDIRECT("t" &amp; $A121+4):$T$5),AVERAGE(INDIRECT("t" &amp; $A121+4):INDIRECT("t" &amp; $A121+4-$W$2)))</f>
        <v>0</v>
      </c>
      <c r="Y121" s="17">
        <f ca="1">IF(A121&lt;$W$2,AVERAGE(INDIRECT("u" &amp; $A121+4):$T$5),AVERAGE(INDIRECT("u" &amp; $A121+4):INDIRECT("u" &amp; $A121+4-$W$2)))</f>
        <v>0</v>
      </c>
      <c r="Z121" s="10">
        <f ca="1">IF(A121&lt;$W$2,AVERAGE(INDIRECT("v" &amp; $A121+4):$T$5),AVERAGE(INDIRECT("v" &amp; $A121+4):INDIRECT("v" &amp; $A121+4-$W$2)))</f>
        <v>0</v>
      </c>
    </row>
    <row r="122" spans="1:26" x14ac:dyDescent="0.55000000000000004">
      <c r="A122" s="10">
        <v>118</v>
      </c>
      <c r="B122" s="13">
        <f t="shared" ca="1" si="21"/>
        <v>0</v>
      </c>
      <c r="C122">
        <f t="shared" ca="1" si="21"/>
        <v>0</v>
      </c>
      <c r="D122">
        <f t="shared" ca="1" si="21"/>
        <v>0</v>
      </c>
      <c r="E122">
        <f t="shared" ca="1" si="21"/>
        <v>0</v>
      </c>
      <c r="F122">
        <f t="shared" ca="1" si="21"/>
        <v>0</v>
      </c>
      <c r="G122">
        <f t="shared" ca="1" si="21"/>
        <v>0</v>
      </c>
      <c r="H122" s="10">
        <f t="shared" ca="1" si="21"/>
        <v>0</v>
      </c>
      <c r="I122" s="16">
        <f t="shared" ca="1" si="21"/>
        <v>0</v>
      </c>
      <c r="J122" s="17">
        <f t="shared" ca="1" si="21"/>
        <v>0</v>
      </c>
      <c r="K122" s="10">
        <f t="shared" ca="1" si="21"/>
        <v>0</v>
      </c>
      <c r="L122" s="16">
        <f t="shared" ca="1" si="22"/>
        <v>0</v>
      </c>
      <c r="M122" s="17">
        <f t="shared" ca="1" si="22"/>
        <v>0</v>
      </c>
      <c r="N122" s="17">
        <f t="shared" ca="1" si="22"/>
        <v>0</v>
      </c>
      <c r="O122" s="10">
        <f t="shared" ca="1" si="22"/>
        <v>0</v>
      </c>
      <c r="P122" s="16">
        <f t="shared" ca="1" si="13"/>
        <v>0</v>
      </c>
      <c r="Q122" s="17">
        <f t="shared" ca="1" si="13"/>
        <v>0</v>
      </c>
      <c r="R122" s="17">
        <f t="shared" ca="1" si="13"/>
        <v>0</v>
      </c>
      <c r="S122" s="10">
        <f t="shared" ca="1" si="13"/>
        <v>0</v>
      </c>
      <c r="T122" s="18">
        <f t="shared" ca="1" si="14"/>
        <v>0</v>
      </c>
      <c r="U122" s="19">
        <f t="shared" ca="1" si="15"/>
        <v>0</v>
      </c>
      <c r="V122" s="20">
        <f t="shared" ca="1" si="16"/>
        <v>0</v>
      </c>
      <c r="W122" s="16">
        <f ca="1">IF(A122&lt;$W$2,AVERAGE(INDIRECT("E" &amp; $A122+4):$E$5),AVERAGE(INDIRECT("E" &amp; $A122+4):INDIRECT("E" &amp; $A122+4-$W$2)))</f>
        <v>0</v>
      </c>
      <c r="X122" s="17">
        <f ca="1">IF(A122&lt;$W$2,AVERAGE(INDIRECT("t" &amp; $A122+4):$T$5),AVERAGE(INDIRECT("t" &amp; $A122+4):INDIRECT("t" &amp; $A122+4-$W$2)))</f>
        <v>0</v>
      </c>
      <c r="Y122" s="17">
        <f ca="1">IF(A122&lt;$W$2,AVERAGE(INDIRECT("u" &amp; $A122+4):$T$5),AVERAGE(INDIRECT("u" &amp; $A122+4):INDIRECT("u" &amp; $A122+4-$W$2)))</f>
        <v>0</v>
      </c>
      <c r="Z122" s="10">
        <f ca="1">IF(A122&lt;$W$2,AVERAGE(INDIRECT("v" &amp; $A122+4):$T$5),AVERAGE(INDIRECT("v" &amp; $A122+4):INDIRECT("v" &amp; $A122+4-$W$2)))</f>
        <v>0</v>
      </c>
    </row>
    <row r="123" spans="1:26" x14ac:dyDescent="0.55000000000000004">
      <c r="A123" s="10">
        <v>119</v>
      </c>
      <c r="B123" s="13">
        <f t="shared" ca="1" si="21"/>
        <v>0</v>
      </c>
      <c r="C123">
        <f t="shared" ca="1" si="21"/>
        <v>0</v>
      </c>
      <c r="D123">
        <f t="shared" ca="1" si="21"/>
        <v>0</v>
      </c>
      <c r="E123">
        <f t="shared" ca="1" si="21"/>
        <v>0</v>
      </c>
      <c r="F123">
        <f t="shared" ca="1" si="21"/>
        <v>0</v>
      </c>
      <c r="G123">
        <f t="shared" ca="1" si="21"/>
        <v>0</v>
      </c>
      <c r="H123" s="10">
        <f t="shared" ca="1" si="21"/>
        <v>0</v>
      </c>
      <c r="I123" s="16">
        <f t="shared" ca="1" si="21"/>
        <v>0</v>
      </c>
      <c r="J123" s="17">
        <f t="shared" ca="1" si="21"/>
        <v>0</v>
      </c>
      <c r="K123" s="10">
        <f t="shared" ca="1" si="21"/>
        <v>0</v>
      </c>
      <c r="L123" s="16">
        <f t="shared" ca="1" si="22"/>
        <v>0</v>
      </c>
      <c r="M123" s="17">
        <f t="shared" ca="1" si="22"/>
        <v>0</v>
      </c>
      <c r="N123" s="17">
        <f t="shared" ca="1" si="22"/>
        <v>0</v>
      </c>
      <c r="O123" s="10">
        <f t="shared" ca="1" si="22"/>
        <v>0</v>
      </c>
      <c r="P123" s="16">
        <f t="shared" ca="1" si="13"/>
        <v>0</v>
      </c>
      <c r="Q123" s="17">
        <f t="shared" ca="1" si="13"/>
        <v>0</v>
      </c>
      <c r="R123" s="17">
        <f t="shared" ca="1" si="13"/>
        <v>0</v>
      </c>
      <c r="S123" s="10">
        <f t="shared" ca="1" si="13"/>
        <v>0</v>
      </c>
      <c r="T123" s="18">
        <f t="shared" ca="1" si="14"/>
        <v>0</v>
      </c>
      <c r="U123" s="19">
        <f t="shared" ca="1" si="15"/>
        <v>0</v>
      </c>
      <c r="V123" s="20">
        <f t="shared" ca="1" si="16"/>
        <v>0</v>
      </c>
      <c r="W123" s="16">
        <f ca="1">IF(A123&lt;$W$2,AVERAGE(INDIRECT("E" &amp; $A123+4):$E$5),AVERAGE(INDIRECT("E" &amp; $A123+4):INDIRECT("E" &amp; $A123+4-$W$2)))</f>
        <v>0</v>
      </c>
      <c r="X123" s="17">
        <f ca="1">IF(A123&lt;$W$2,AVERAGE(INDIRECT("t" &amp; $A123+4):$T$5),AVERAGE(INDIRECT("t" &amp; $A123+4):INDIRECT("t" &amp; $A123+4-$W$2)))</f>
        <v>0</v>
      </c>
      <c r="Y123" s="17">
        <f ca="1">IF(A123&lt;$W$2,AVERAGE(INDIRECT("u" &amp; $A123+4):$T$5),AVERAGE(INDIRECT("u" &amp; $A123+4):INDIRECT("u" &amp; $A123+4-$W$2)))</f>
        <v>0</v>
      </c>
      <c r="Z123" s="10">
        <f ca="1">IF(A123&lt;$W$2,AVERAGE(INDIRECT("v" &amp; $A123+4):$T$5),AVERAGE(INDIRECT("v" &amp; $A123+4):INDIRECT("v" &amp; $A123+4-$W$2)))</f>
        <v>0</v>
      </c>
    </row>
    <row r="124" spans="1:26" x14ac:dyDescent="0.55000000000000004">
      <c r="A124" s="10">
        <v>120</v>
      </c>
      <c r="B124" s="13">
        <f t="shared" ca="1" si="21"/>
        <v>0</v>
      </c>
      <c r="C124">
        <f t="shared" ca="1" si="21"/>
        <v>0</v>
      </c>
      <c r="D124">
        <f t="shared" ca="1" si="21"/>
        <v>0</v>
      </c>
      <c r="E124">
        <f t="shared" ca="1" si="21"/>
        <v>0</v>
      </c>
      <c r="F124">
        <f t="shared" ca="1" si="21"/>
        <v>0</v>
      </c>
      <c r="G124">
        <f t="shared" ca="1" si="21"/>
        <v>0</v>
      </c>
      <c r="H124" s="10">
        <f t="shared" ca="1" si="21"/>
        <v>0</v>
      </c>
      <c r="I124" s="16">
        <f t="shared" ca="1" si="21"/>
        <v>0</v>
      </c>
      <c r="J124" s="17">
        <f t="shared" ca="1" si="21"/>
        <v>0</v>
      </c>
      <c r="K124" s="10">
        <f t="shared" ca="1" si="21"/>
        <v>0</v>
      </c>
      <c r="L124" s="16">
        <f t="shared" ca="1" si="22"/>
        <v>0</v>
      </c>
      <c r="M124" s="17">
        <f t="shared" ca="1" si="22"/>
        <v>0</v>
      </c>
      <c r="N124" s="17">
        <f t="shared" ca="1" si="22"/>
        <v>0</v>
      </c>
      <c r="O124" s="10">
        <f t="shared" ca="1" si="22"/>
        <v>0</v>
      </c>
      <c r="P124" s="16">
        <f t="shared" ca="1" si="13"/>
        <v>0</v>
      </c>
      <c r="Q124" s="17">
        <f t="shared" ca="1" si="13"/>
        <v>0</v>
      </c>
      <c r="R124" s="17">
        <f t="shared" ca="1" si="13"/>
        <v>0</v>
      </c>
      <c r="S124" s="10">
        <f t="shared" ca="1" si="13"/>
        <v>0</v>
      </c>
      <c r="T124" s="18">
        <f t="shared" ca="1" si="14"/>
        <v>0</v>
      </c>
      <c r="U124" s="19">
        <f t="shared" ca="1" si="15"/>
        <v>0</v>
      </c>
      <c r="V124" s="20">
        <f t="shared" ca="1" si="16"/>
        <v>0</v>
      </c>
      <c r="W124" s="16">
        <f ca="1">IF(A124&lt;$W$2,AVERAGE(INDIRECT("E" &amp; $A124+4):$E$5),AVERAGE(INDIRECT("E" &amp; $A124+4):INDIRECT("E" &amp; $A124+4-$W$2)))</f>
        <v>0</v>
      </c>
      <c r="X124" s="17">
        <f ca="1">IF(A124&lt;$W$2,AVERAGE(INDIRECT("t" &amp; $A124+4):$T$5),AVERAGE(INDIRECT("t" &amp; $A124+4):INDIRECT("t" &amp; $A124+4-$W$2)))</f>
        <v>0</v>
      </c>
      <c r="Y124" s="17">
        <f ca="1">IF(A124&lt;$W$2,AVERAGE(INDIRECT("u" &amp; $A124+4):$T$5),AVERAGE(INDIRECT("u" &amp; $A124+4):INDIRECT("u" &amp; $A124+4-$W$2)))</f>
        <v>0</v>
      </c>
      <c r="Z124" s="10">
        <f ca="1">IF(A124&lt;$W$2,AVERAGE(INDIRECT("v" &amp; $A124+4):$T$5),AVERAGE(INDIRECT("v" &amp; $A124+4):INDIRECT("v" &amp; $A124+4-$W$2)))</f>
        <v>0</v>
      </c>
    </row>
    <row r="125" spans="1:26" x14ac:dyDescent="0.55000000000000004">
      <c r="A125" s="10">
        <v>121</v>
      </c>
      <c r="B125" s="13">
        <f t="shared" ref="B125:K134" ca="1" si="23">(INDIRECT("'" &amp; $B$1 &amp; "'!" &amp; B$3 &amp; $A125 +11))</f>
        <v>0</v>
      </c>
      <c r="C125">
        <f t="shared" ca="1" si="23"/>
        <v>0</v>
      </c>
      <c r="D125">
        <f t="shared" ca="1" si="23"/>
        <v>0</v>
      </c>
      <c r="E125">
        <f t="shared" ca="1" si="23"/>
        <v>0</v>
      </c>
      <c r="F125">
        <f t="shared" ca="1" si="23"/>
        <v>0</v>
      </c>
      <c r="G125">
        <f t="shared" ca="1" si="23"/>
        <v>0</v>
      </c>
      <c r="H125" s="10">
        <f t="shared" ca="1" si="23"/>
        <v>0</v>
      </c>
      <c r="I125" s="16">
        <f t="shared" ca="1" si="23"/>
        <v>0</v>
      </c>
      <c r="J125" s="17">
        <f t="shared" ca="1" si="23"/>
        <v>0</v>
      </c>
      <c r="K125" s="10">
        <f t="shared" ca="1" si="23"/>
        <v>0</v>
      </c>
      <c r="L125" s="16">
        <f t="shared" ca="1" si="22"/>
        <v>0</v>
      </c>
      <c r="M125" s="17">
        <f t="shared" ca="1" si="22"/>
        <v>0</v>
      </c>
      <c r="N125" s="17">
        <f t="shared" ca="1" si="22"/>
        <v>0</v>
      </c>
      <c r="O125" s="10">
        <f t="shared" ca="1" si="22"/>
        <v>0</v>
      </c>
      <c r="P125" s="16">
        <f t="shared" ca="1" si="13"/>
        <v>0</v>
      </c>
      <c r="Q125" s="17">
        <f t="shared" ca="1" si="13"/>
        <v>0</v>
      </c>
      <c r="R125" s="17">
        <f t="shared" ca="1" si="13"/>
        <v>0</v>
      </c>
      <c r="S125" s="10">
        <f t="shared" ca="1" si="13"/>
        <v>0</v>
      </c>
      <c r="T125" s="18">
        <f t="shared" ca="1" si="14"/>
        <v>0</v>
      </c>
      <c r="U125" s="19">
        <f t="shared" ca="1" si="15"/>
        <v>0</v>
      </c>
      <c r="V125" s="20">
        <f t="shared" ca="1" si="16"/>
        <v>0</v>
      </c>
      <c r="W125" s="16">
        <f ca="1">IF(A125&lt;$W$2,AVERAGE(INDIRECT("E" &amp; $A125+4):$E$5),AVERAGE(INDIRECT("E" &amp; $A125+4):INDIRECT("E" &amp; $A125+4-$W$2)))</f>
        <v>0</v>
      </c>
      <c r="X125" s="17">
        <f ca="1">IF(A125&lt;$W$2,AVERAGE(INDIRECT("t" &amp; $A125+4):$T$5),AVERAGE(INDIRECT("t" &amp; $A125+4):INDIRECT("t" &amp; $A125+4-$W$2)))</f>
        <v>0</v>
      </c>
      <c r="Y125" s="17">
        <f ca="1">IF(A125&lt;$W$2,AVERAGE(INDIRECT("u" &amp; $A125+4):$T$5),AVERAGE(INDIRECT("u" &amp; $A125+4):INDIRECT("u" &amp; $A125+4-$W$2)))</f>
        <v>0</v>
      </c>
      <c r="Z125" s="10">
        <f ca="1">IF(A125&lt;$W$2,AVERAGE(INDIRECT("v" &amp; $A125+4):$T$5),AVERAGE(INDIRECT("v" &amp; $A125+4):INDIRECT("v" &amp; $A125+4-$W$2)))</f>
        <v>0</v>
      </c>
    </row>
    <row r="126" spans="1:26" x14ac:dyDescent="0.55000000000000004">
      <c r="A126" s="10">
        <v>122</v>
      </c>
      <c r="B126" s="13">
        <f t="shared" ca="1" si="23"/>
        <v>0</v>
      </c>
      <c r="C126">
        <f t="shared" ca="1" si="23"/>
        <v>0</v>
      </c>
      <c r="D126">
        <f t="shared" ca="1" si="23"/>
        <v>0</v>
      </c>
      <c r="E126">
        <f t="shared" ca="1" si="23"/>
        <v>0</v>
      </c>
      <c r="F126">
        <f t="shared" ca="1" si="23"/>
        <v>0</v>
      </c>
      <c r="G126">
        <f t="shared" ca="1" si="23"/>
        <v>0</v>
      </c>
      <c r="H126" s="10">
        <f t="shared" ca="1" si="23"/>
        <v>0</v>
      </c>
      <c r="I126" s="16">
        <f t="shared" ca="1" si="23"/>
        <v>0</v>
      </c>
      <c r="J126" s="17">
        <f t="shared" ca="1" si="23"/>
        <v>0</v>
      </c>
      <c r="K126" s="10">
        <f t="shared" ca="1" si="23"/>
        <v>0</v>
      </c>
      <c r="L126" s="16">
        <f t="shared" ca="1" si="22"/>
        <v>0</v>
      </c>
      <c r="M126" s="17">
        <f t="shared" ca="1" si="22"/>
        <v>0</v>
      </c>
      <c r="N126" s="17">
        <f t="shared" ca="1" si="22"/>
        <v>0</v>
      </c>
      <c r="O126" s="10">
        <f t="shared" ca="1" si="22"/>
        <v>0</v>
      </c>
      <c r="P126" s="16">
        <f t="shared" ca="1" si="13"/>
        <v>0</v>
      </c>
      <c r="Q126" s="17">
        <f t="shared" ca="1" si="13"/>
        <v>0</v>
      </c>
      <c r="R126" s="17">
        <f t="shared" ca="1" si="13"/>
        <v>0</v>
      </c>
      <c r="S126" s="10">
        <f t="shared" ca="1" si="13"/>
        <v>0</v>
      </c>
      <c r="T126" s="18">
        <f t="shared" ca="1" si="14"/>
        <v>0</v>
      </c>
      <c r="U126" s="19">
        <f t="shared" ca="1" si="15"/>
        <v>0</v>
      </c>
      <c r="V126" s="20">
        <f t="shared" ca="1" si="16"/>
        <v>0</v>
      </c>
      <c r="W126" s="16">
        <f ca="1">IF(A126&lt;$W$2,AVERAGE(INDIRECT("E" &amp; $A126+4):$E$5),AVERAGE(INDIRECT("E" &amp; $A126+4):INDIRECT("E" &amp; $A126+4-$W$2)))</f>
        <v>0</v>
      </c>
      <c r="X126" s="17">
        <f ca="1">IF(A126&lt;$W$2,AVERAGE(INDIRECT("t" &amp; $A126+4):$T$5),AVERAGE(INDIRECT("t" &amp; $A126+4):INDIRECT("t" &amp; $A126+4-$W$2)))</f>
        <v>0</v>
      </c>
      <c r="Y126" s="17">
        <f ca="1">IF(A126&lt;$W$2,AVERAGE(INDIRECT("u" &amp; $A126+4):$T$5),AVERAGE(INDIRECT("u" &amp; $A126+4):INDIRECT("u" &amp; $A126+4-$W$2)))</f>
        <v>0</v>
      </c>
      <c r="Z126" s="10">
        <f ca="1">IF(A126&lt;$W$2,AVERAGE(INDIRECT("v" &amp; $A126+4):$T$5),AVERAGE(INDIRECT("v" &amp; $A126+4):INDIRECT("v" &amp; $A126+4-$W$2)))</f>
        <v>0</v>
      </c>
    </row>
    <row r="127" spans="1:26" x14ac:dyDescent="0.55000000000000004">
      <c r="A127" s="10">
        <v>123</v>
      </c>
      <c r="B127" s="13">
        <f t="shared" ca="1" si="23"/>
        <v>0</v>
      </c>
      <c r="C127">
        <f t="shared" ca="1" si="23"/>
        <v>0</v>
      </c>
      <c r="D127">
        <f t="shared" ca="1" si="23"/>
        <v>0</v>
      </c>
      <c r="E127">
        <f t="shared" ca="1" si="23"/>
        <v>0</v>
      </c>
      <c r="F127">
        <f t="shared" ca="1" si="23"/>
        <v>0</v>
      </c>
      <c r="G127">
        <f t="shared" ca="1" si="23"/>
        <v>0</v>
      </c>
      <c r="H127" s="10">
        <f t="shared" ca="1" si="23"/>
        <v>0</v>
      </c>
      <c r="I127" s="16">
        <f t="shared" ca="1" si="23"/>
        <v>0</v>
      </c>
      <c r="J127" s="17">
        <f t="shared" ca="1" si="23"/>
        <v>0</v>
      </c>
      <c r="K127" s="10">
        <f t="shared" ca="1" si="23"/>
        <v>0</v>
      </c>
      <c r="L127" s="16">
        <f t="shared" ca="1" si="22"/>
        <v>0</v>
      </c>
      <c r="M127" s="17">
        <f t="shared" ca="1" si="22"/>
        <v>0</v>
      </c>
      <c r="N127" s="17">
        <f t="shared" ca="1" si="22"/>
        <v>0</v>
      </c>
      <c r="O127" s="10">
        <f t="shared" ca="1" si="22"/>
        <v>0</v>
      </c>
      <c r="P127" s="16">
        <f t="shared" ca="1" si="13"/>
        <v>0</v>
      </c>
      <c r="Q127" s="17">
        <f t="shared" ca="1" si="13"/>
        <v>0</v>
      </c>
      <c r="R127" s="17">
        <f t="shared" ca="1" si="13"/>
        <v>0</v>
      </c>
      <c r="S127" s="10">
        <f t="shared" ca="1" si="13"/>
        <v>0</v>
      </c>
      <c r="T127" s="18">
        <f t="shared" ca="1" si="14"/>
        <v>0</v>
      </c>
      <c r="U127" s="19">
        <f t="shared" ca="1" si="15"/>
        <v>0</v>
      </c>
      <c r="V127" s="20">
        <f t="shared" ca="1" si="16"/>
        <v>0</v>
      </c>
      <c r="W127" s="16">
        <f ca="1">IF(A127&lt;$W$2,AVERAGE(INDIRECT("E" &amp; $A127+4):$E$5),AVERAGE(INDIRECT("E" &amp; $A127+4):INDIRECT("E" &amp; $A127+4-$W$2)))</f>
        <v>0</v>
      </c>
      <c r="X127" s="17">
        <f ca="1">IF(A127&lt;$W$2,AVERAGE(INDIRECT("t" &amp; $A127+4):$T$5),AVERAGE(INDIRECT("t" &amp; $A127+4):INDIRECT("t" &amp; $A127+4-$W$2)))</f>
        <v>0</v>
      </c>
      <c r="Y127" s="17">
        <f ca="1">IF(A127&lt;$W$2,AVERAGE(INDIRECT("u" &amp; $A127+4):$T$5),AVERAGE(INDIRECT("u" &amp; $A127+4):INDIRECT("u" &amp; $A127+4-$W$2)))</f>
        <v>0</v>
      </c>
      <c r="Z127" s="10">
        <f ca="1">IF(A127&lt;$W$2,AVERAGE(INDIRECT("v" &amp; $A127+4):$T$5),AVERAGE(INDIRECT("v" &amp; $A127+4):INDIRECT("v" &amp; $A127+4-$W$2)))</f>
        <v>0</v>
      </c>
    </row>
    <row r="128" spans="1:26" x14ac:dyDescent="0.55000000000000004">
      <c r="A128" s="10">
        <v>124</v>
      </c>
      <c r="B128" s="13">
        <f t="shared" ca="1" si="23"/>
        <v>0</v>
      </c>
      <c r="C128">
        <f t="shared" ca="1" si="23"/>
        <v>0</v>
      </c>
      <c r="D128">
        <f t="shared" ca="1" si="23"/>
        <v>0</v>
      </c>
      <c r="E128">
        <f t="shared" ca="1" si="23"/>
        <v>0</v>
      </c>
      <c r="F128">
        <f t="shared" ca="1" si="23"/>
        <v>0</v>
      </c>
      <c r="G128">
        <f t="shared" ca="1" si="23"/>
        <v>0</v>
      </c>
      <c r="H128" s="10">
        <f t="shared" ca="1" si="23"/>
        <v>0</v>
      </c>
      <c r="I128" s="16">
        <f t="shared" ca="1" si="23"/>
        <v>0</v>
      </c>
      <c r="J128" s="17">
        <f t="shared" ca="1" si="23"/>
        <v>0</v>
      </c>
      <c r="K128" s="10">
        <f t="shared" ca="1" si="23"/>
        <v>0</v>
      </c>
      <c r="L128" s="16">
        <f t="shared" ca="1" si="22"/>
        <v>0</v>
      </c>
      <c r="M128" s="17">
        <f t="shared" ca="1" si="22"/>
        <v>0</v>
      </c>
      <c r="N128" s="17">
        <f t="shared" ca="1" si="22"/>
        <v>0</v>
      </c>
      <c r="O128" s="10">
        <f t="shared" ca="1" si="22"/>
        <v>0</v>
      </c>
      <c r="P128" s="16">
        <f t="shared" ca="1" si="13"/>
        <v>0</v>
      </c>
      <c r="Q128" s="17">
        <f t="shared" ca="1" si="13"/>
        <v>0</v>
      </c>
      <c r="R128" s="17">
        <f t="shared" ca="1" si="13"/>
        <v>0</v>
      </c>
      <c r="S128" s="10">
        <f t="shared" ca="1" si="13"/>
        <v>0</v>
      </c>
      <c r="T128" s="18">
        <f t="shared" ca="1" si="14"/>
        <v>0</v>
      </c>
      <c r="U128" s="19">
        <f t="shared" ca="1" si="15"/>
        <v>0</v>
      </c>
      <c r="V128" s="20">
        <f t="shared" ca="1" si="16"/>
        <v>0</v>
      </c>
      <c r="W128" s="16">
        <f ca="1">IF(A128&lt;$W$2,AVERAGE(INDIRECT("E" &amp; $A128+4):$E$5),AVERAGE(INDIRECT("E" &amp; $A128+4):INDIRECT("E" &amp; $A128+4-$W$2)))</f>
        <v>0</v>
      </c>
      <c r="X128" s="17">
        <f ca="1">IF(A128&lt;$W$2,AVERAGE(INDIRECT("t" &amp; $A128+4):$T$5),AVERAGE(INDIRECT("t" &amp; $A128+4):INDIRECT("t" &amp; $A128+4-$W$2)))</f>
        <v>0</v>
      </c>
      <c r="Y128" s="17">
        <f ca="1">IF(A128&lt;$W$2,AVERAGE(INDIRECT("u" &amp; $A128+4):$T$5),AVERAGE(INDIRECT("u" &amp; $A128+4):INDIRECT("u" &amp; $A128+4-$W$2)))</f>
        <v>0</v>
      </c>
      <c r="Z128" s="10">
        <f ca="1">IF(A128&lt;$W$2,AVERAGE(INDIRECT("v" &amp; $A128+4):$T$5),AVERAGE(INDIRECT("v" &amp; $A128+4):INDIRECT("v" &amp; $A128+4-$W$2)))</f>
        <v>0</v>
      </c>
    </row>
    <row r="129" spans="1:26" x14ac:dyDescent="0.55000000000000004">
      <c r="A129" s="10">
        <v>125</v>
      </c>
      <c r="B129" s="13">
        <f t="shared" ca="1" si="23"/>
        <v>0</v>
      </c>
      <c r="C129">
        <f t="shared" ca="1" si="23"/>
        <v>0</v>
      </c>
      <c r="D129">
        <f t="shared" ca="1" si="23"/>
        <v>0</v>
      </c>
      <c r="E129">
        <f t="shared" ca="1" si="23"/>
        <v>0</v>
      </c>
      <c r="F129">
        <f t="shared" ca="1" si="23"/>
        <v>0</v>
      </c>
      <c r="G129">
        <f t="shared" ca="1" si="23"/>
        <v>0</v>
      </c>
      <c r="H129" s="10">
        <f t="shared" ca="1" si="23"/>
        <v>0</v>
      </c>
      <c r="I129" s="16">
        <f t="shared" ca="1" si="23"/>
        <v>0</v>
      </c>
      <c r="J129" s="17">
        <f t="shared" ca="1" si="23"/>
        <v>0</v>
      </c>
      <c r="K129" s="10">
        <f t="shared" ca="1" si="23"/>
        <v>0</v>
      </c>
      <c r="L129" s="16">
        <f t="shared" ca="1" si="22"/>
        <v>0</v>
      </c>
      <c r="M129" s="17">
        <f t="shared" ca="1" si="22"/>
        <v>0</v>
      </c>
      <c r="N129" s="17">
        <f t="shared" ca="1" si="22"/>
        <v>0</v>
      </c>
      <c r="O129" s="10">
        <f t="shared" ca="1" si="22"/>
        <v>0</v>
      </c>
      <c r="P129" s="16">
        <f t="shared" ca="1" si="13"/>
        <v>0</v>
      </c>
      <c r="Q129" s="17">
        <f t="shared" ca="1" si="13"/>
        <v>0</v>
      </c>
      <c r="R129" s="17">
        <f t="shared" ca="1" si="13"/>
        <v>0</v>
      </c>
      <c r="S129" s="10">
        <f t="shared" ca="1" si="13"/>
        <v>0</v>
      </c>
      <c r="T129" s="18">
        <f t="shared" ca="1" si="14"/>
        <v>0</v>
      </c>
      <c r="U129" s="19">
        <f t="shared" ca="1" si="15"/>
        <v>0</v>
      </c>
      <c r="V129" s="20">
        <f t="shared" ca="1" si="16"/>
        <v>0</v>
      </c>
      <c r="W129" s="16">
        <f ca="1">IF(A129&lt;$W$2,AVERAGE(INDIRECT("E" &amp; $A129+4):$E$5),AVERAGE(INDIRECT("E" &amp; $A129+4):INDIRECT("E" &amp; $A129+4-$W$2)))</f>
        <v>0</v>
      </c>
      <c r="X129" s="17">
        <f ca="1">IF(A129&lt;$W$2,AVERAGE(INDIRECT("t" &amp; $A129+4):$T$5),AVERAGE(INDIRECT("t" &amp; $A129+4):INDIRECT("t" &amp; $A129+4-$W$2)))</f>
        <v>0</v>
      </c>
      <c r="Y129" s="17">
        <f ca="1">IF(A129&lt;$W$2,AVERAGE(INDIRECT("u" &amp; $A129+4):$T$5),AVERAGE(INDIRECT("u" &amp; $A129+4):INDIRECT("u" &amp; $A129+4-$W$2)))</f>
        <v>0</v>
      </c>
      <c r="Z129" s="10">
        <f ca="1">IF(A129&lt;$W$2,AVERAGE(INDIRECT("v" &amp; $A129+4):$T$5),AVERAGE(INDIRECT("v" &amp; $A129+4):INDIRECT("v" &amp; $A129+4-$W$2)))</f>
        <v>0</v>
      </c>
    </row>
    <row r="130" spans="1:26" x14ac:dyDescent="0.55000000000000004">
      <c r="A130" s="10">
        <v>126</v>
      </c>
      <c r="B130" s="13">
        <f t="shared" ca="1" si="23"/>
        <v>0</v>
      </c>
      <c r="C130">
        <f t="shared" ca="1" si="23"/>
        <v>0</v>
      </c>
      <c r="D130">
        <f t="shared" ca="1" si="23"/>
        <v>0</v>
      </c>
      <c r="E130">
        <f t="shared" ca="1" si="23"/>
        <v>0</v>
      </c>
      <c r="F130">
        <f t="shared" ca="1" si="23"/>
        <v>0</v>
      </c>
      <c r="G130">
        <f t="shared" ca="1" si="23"/>
        <v>0</v>
      </c>
      <c r="H130" s="10">
        <f t="shared" ca="1" si="23"/>
        <v>0</v>
      </c>
      <c r="I130" s="16">
        <f t="shared" ca="1" si="23"/>
        <v>0</v>
      </c>
      <c r="J130" s="17">
        <f t="shared" ca="1" si="23"/>
        <v>0</v>
      </c>
      <c r="K130" s="10">
        <f t="shared" ca="1" si="23"/>
        <v>0</v>
      </c>
      <c r="L130" s="16">
        <f t="shared" ca="1" si="22"/>
        <v>0</v>
      </c>
      <c r="M130" s="17">
        <f t="shared" ca="1" si="22"/>
        <v>0</v>
      </c>
      <c r="N130" s="17">
        <f t="shared" ca="1" si="22"/>
        <v>0</v>
      </c>
      <c r="O130" s="10">
        <f t="shared" ca="1" si="22"/>
        <v>0</v>
      </c>
      <c r="P130" s="16">
        <f t="shared" ca="1" si="13"/>
        <v>0</v>
      </c>
      <c r="Q130" s="17">
        <f t="shared" ca="1" si="13"/>
        <v>0</v>
      </c>
      <c r="R130" s="17">
        <f t="shared" ca="1" si="13"/>
        <v>0</v>
      </c>
      <c r="S130" s="10">
        <f t="shared" ca="1" si="13"/>
        <v>0</v>
      </c>
      <c r="T130" s="18">
        <f t="shared" ca="1" si="14"/>
        <v>0</v>
      </c>
      <c r="U130" s="19">
        <f t="shared" ca="1" si="15"/>
        <v>0</v>
      </c>
      <c r="V130" s="20">
        <f t="shared" ca="1" si="16"/>
        <v>0</v>
      </c>
      <c r="W130" s="16">
        <f ca="1">IF(A130&lt;$W$2,AVERAGE(INDIRECT("E" &amp; $A130+4):$E$5),AVERAGE(INDIRECT("E" &amp; $A130+4):INDIRECT("E" &amp; $A130+4-$W$2)))</f>
        <v>0</v>
      </c>
      <c r="X130" s="17">
        <f ca="1">IF(A130&lt;$W$2,AVERAGE(INDIRECT("t" &amp; $A130+4):$T$5),AVERAGE(INDIRECT("t" &amp; $A130+4):INDIRECT("t" &amp; $A130+4-$W$2)))</f>
        <v>0</v>
      </c>
      <c r="Y130" s="17">
        <f ca="1">IF(A130&lt;$W$2,AVERAGE(INDIRECT("u" &amp; $A130+4):$T$5),AVERAGE(INDIRECT("u" &amp; $A130+4):INDIRECT("u" &amp; $A130+4-$W$2)))</f>
        <v>0</v>
      </c>
      <c r="Z130" s="10">
        <f ca="1">IF(A130&lt;$W$2,AVERAGE(INDIRECT("v" &amp; $A130+4):$T$5),AVERAGE(INDIRECT("v" &amp; $A130+4):INDIRECT("v" &amp; $A130+4-$W$2)))</f>
        <v>0</v>
      </c>
    </row>
    <row r="131" spans="1:26" x14ac:dyDescent="0.55000000000000004">
      <c r="A131" s="10">
        <v>127</v>
      </c>
      <c r="B131" s="13">
        <f t="shared" ca="1" si="23"/>
        <v>0</v>
      </c>
      <c r="C131">
        <f t="shared" ca="1" si="23"/>
        <v>0</v>
      </c>
      <c r="D131">
        <f t="shared" ca="1" si="23"/>
        <v>0</v>
      </c>
      <c r="E131">
        <f t="shared" ca="1" si="23"/>
        <v>0</v>
      </c>
      <c r="F131">
        <f t="shared" ca="1" si="23"/>
        <v>0</v>
      </c>
      <c r="G131">
        <f t="shared" ca="1" si="23"/>
        <v>0</v>
      </c>
      <c r="H131" s="10">
        <f t="shared" ca="1" si="23"/>
        <v>0</v>
      </c>
      <c r="I131" s="16">
        <f t="shared" ca="1" si="23"/>
        <v>0</v>
      </c>
      <c r="J131" s="17">
        <f t="shared" ca="1" si="23"/>
        <v>0</v>
      </c>
      <c r="K131" s="10">
        <f t="shared" ca="1" si="23"/>
        <v>0</v>
      </c>
      <c r="L131" s="16">
        <f t="shared" ca="1" si="22"/>
        <v>0</v>
      </c>
      <c r="M131" s="17">
        <f t="shared" ca="1" si="22"/>
        <v>0</v>
      </c>
      <c r="N131" s="17">
        <f t="shared" ca="1" si="22"/>
        <v>0</v>
      </c>
      <c r="O131" s="10">
        <f t="shared" ca="1" si="22"/>
        <v>0</v>
      </c>
      <c r="P131" s="16">
        <f t="shared" ca="1" si="13"/>
        <v>0</v>
      </c>
      <c r="Q131" s="17">
        <f t="shared" ca="1" si="13"/>
        <v>0</v>
      </c>
      <c r="R131" s="17">
        <f t="shared" ca="1" si="13"/>
        <v>0</v>
      </c>
      <c r="S131" s="10">
        <f t="shared" ca="1" si="13"/>
        <v>0</v>
      </c>
      <c r="T131" s="18">
        <f t="shared" ca="1" si="14"/>
        <v>0</v>
      </c>
      <c r="U131" s="19">
        <f t="shared" ca="1" si="15"/>
        <v>0</v>
      </c>
      <c r="V131" s="20">
        <f t="shared" ca="1" si="16"/>
        <v>0</v>
      </c>
      <c r="W131" s="16">
        <f ca="1">IF(A131&lt;$W$2,AVERAGE(INDIRECT("E" &amp; $A131+4):$E$5),AVERAGE(INDIRECT("E" &amp; $A131+4):INDIRECT("E" &amp; $A131+4-$W$2)))</f>
        <v>0</v>
      </c>
      <c r="X131" s="17">
        <f ca="1">IF(A131&lt;$W$2,AVERAGE(INDIRECT("t" &amp; $A131+4):$T$5),AVERAGE(INDIRECT("t" &amp; $A131+4):INDIRECT("t" &amp; $A131+4-$W$2)))</f>
        <v>0</v>
      </c>
      <c r="Y131" s="17">
        <f ca="1">IF(A131&lt;$W$2,AVERAGE(INDIRECT("u" &amp; $A131+4):$T$5),AVERAGE(INDIRECT("u" &amp; $A131+4):INDIRECT("u" &amp; $A131+4-$W$2)))</f>
        <v>0</v>
      </c>
      <c r="Z131" s="10">
        <f ca="1">IF(A131&lt;$W$2,AVERAGE(INDIRECT("v" &amp; $A131+4):$T$5),AVERAGE(INDIRECT("v" &amp; $A131+4):INDIRECT("v" &amp; $A131+4-$W$2)))</f>
        <v>0</v>
      </c>
    </row>
    <row r="132" spans="1:26" x14ac:dyDescent="0.55000000000000004">
      <c r="A132" s="10">
        <v>128</v>
      </c>
      <c r="B132" s="13">
        <f t="shared" ca="1" si="23"/>
        <v>0</v>
      </c>
      <c r="C132">
        <f t="shared" ca="1" si="23"/>
        <v>0</v>
      </c>
      <c r="D132">
        <f t="shared" ca="1" si="23"/>
        <v>0</v>
      </c>
      <c r="E132">
        <f t="shared" ca="1" si="23"/>
        <v>0</v>
      </c>
      <c r="F132">
        <f t="shared" ca="1" si="23"/>
        <v>0</v>
      </c>
      <c r="G132">
        <f t="shared" ca="1" si="23"/>
        <v>0</v>
      </c>
      <c r="H132" s="10">
        <f t="shared" ca="1" si="23"/>
        <v>0</v>
      </c>
      <c r="I132" s="16">
        <f t="shared" ca="1" si="23"/>
        <v>0</v>
      </c>
      <c r="J132" s="17">
        <f t="shared" ca="1" si="23"/>
        <v>0</v>
      </c>
      <c r="K132" s="10">
        <f t="shared" ca="1" si="23"/>
        <v>0</v>
      </c>
      <c r="L132" s="16">
        <f t="shared" ca="1" si="22"/>
        <v>0</v>
      </c>
      <c r="M132" s="17">
        <f t="shared" ca="1" si="22"/>
        <v>0</v>
      </c>
      <c r="N132" s="17">
        <f t="shared" ca="1" si="22"/>
        <v>0</v>
      </c>
      <c r="O132" s="10">
        <f t="shared" ca="1" si="22"/>
        <v>0</v>
      </c>
      <c r="P132" s="16">
        <f t="shared" ref="P132:S195" ca="1" si="24">(INDIRECT("'" &amp; $B$1 &amp; "'!" &amp; P$3 &amp; $A132 + P$2+11))*P$1</f>
        <v>0</v>
      </c>
      <c r="Q132" s="17">
        <f t="shared" ca="1" si="24"/>
        <v>0</v>
      </c>
      <c r="R132" s="17">
        <f t="shared" ca="1" si="24"/>
        <v>0</v>
      </c>
      <c r="S132" s="10">
        <f t="shared" ca="1" si="24"/>
        <v>0</v>
      </c>
      <c r="T132" s="18">
        <f t="shared" ca="1" si="14"/>
        <v>0</v>
      </c>
      <c r="U132" s="19">
        <f t="shared" ca="1" si="15"/>
        <v>0</v>
      </c>
      <c r="V132" s="20">
        <f t="shared" ca="1" si="16"/>
        <v>0</v>
      </c>
      <c r="W132" s="16">
        <f ca="1">IF(A132&lt;$W$2,AVERAGE(INDIRECT("E" &amp; $A132+4):$E$5),AVERAGE(INDIRECT("E" &amp; $A132+4):INDIRECT("E" &amp; $A132+4-$W$2)))</f>
        <v>0</v>
      </c>
      <c r="X132" s="17">
        <f ca="1">IF(A132&lt;$W$2,AVERAGE(INDIRECT("t" &amp; $A132+4):$T$5),AVERAGE(INDIRECT("t" &amp; $A132+4):INDIRECT("t" &amp; $A132+4-$W$2)))</f>
        <v>0</v>
      </c>
      <c r="Y132" s="17">
        <f ca="1">IF(A132&lt;$W$2,AVERAGE(INDIRECT("u" &amp; $A132+4):$T$5),AVERAGE(INDIRECT("u" &amp; $A132+4):INDIRECT("u" &amp; $A132+4-$W$2)))</f>
        <v>0</v>
      </c>
      <c r="Z132" s="10">
        <f ca="1">IF(A132&lt;$W$2,AVERAGE(INDIRECT("v" &amp; $A132+4):$T$5),AVERAGE(INDIRECT("v" &amp; $A132+4):INDIRECT("v" &amp; $A132+4-$W$2)))</f>
        <v>0</v>
      </c>
    </row>
    <row r="133" spans="1:26" x14ac:dyDescent="0.55000000000000004">
      <c r="A133" s="10">
        <v>129</v>
      </c>
      <c r="B133" s="13">
        <f t="shared" ca="1" si="23"/>
        <v>0</v>
      </c>
      <c r="C133">
        <f t="shared" ca="1" si="23"/>
        <v>0</v>
      </c>
      <c r="D133">
        <f t="shared" ca="1" si="23"/>
        <v>0</v>
      </c>
      <c r="E133">
        <f t="shared" ca="1" si="23"/>
        <v>0</v>
      </c>
      <c r="F133">
        <f t="shared" ca="1" si="23"/>
        <v>0</v>
      </c>
      <c r="G133">
        <f t="shared" ca="1" si="23"/>
        <v>0</v>
      </c>
      <c r="H133" s="10">
        <f t="shared" ca="1" si="23"/>
        <v>0</v>
      </c>
      <c r="I133" s="16">
        <f t="shared" ca="1" si="23"/>
        <v>0</v>
      </c>
      <c r="J133" s="17">
        <f t="shared" ca="1" si="23"/>
        <v>0</v>
      </c>
      <c r="K133" s="10">
        <f t="shared" ca="1" si="23"/>
        <v>0</v>
      </c>
      <c r="L133" s="16">
        <f t="shared" ca="1" si="22"/>
        <v>0</v>
      </c>
      <c r="M133" s="17">
        <f t="shared" ca="1" si="22"/>
        <v>0</v>
      </c>
      <c r="N133" s="17">
        <f t="shared" ca="1" si="22"/>
        <v>0</v>
      </c>
      <c r="O133" s="10">
        <f t="shared" ca="1" si="22"/>
        <v>0</v>
      </c>
      <c r="P133" s="16">
        <f t="shared" ca="1" si="24"/>
        <v>0</v>
      </c>
      <c r="Q133" s="17">
        <f t="shared" ca="1" si="24"/>
        <v>0</v>
      </c>
      <c r="R133" s="17">
        <f t="shared" ca="1" si="24"/>
        <v>0</v>
      </c>
      <c r="S133" s="10">
        <f t="shared" ca="1" si="24"/>
        <v>0</v>
      </c>
      <c r="T133" s="18">
        <f t="shared" ca="1" si="14"/>
        <v>0</v>
      </c>
      <c r="U133" s="19">
        <f t="shared" ca="1" si="15"/>
        <v>0</v>
      </c>
      <c r="V133" s="20">
        <f t="shared" ca="1" si="16"/>
        <v>0</v>
      </c>
      <c r="W133" s="16">
        <f ca="1">IF(A133&lt;$W$2,AVERAGE(INDIRECT("E" &amp; $A133+4):$E$5),AVERAGE(INDIRECT("E" &amp; $A133+4):INDIRECT("E" &amp; $A133+4-$W$2)))</f>
        <v>0</v>
      </c>
      <c r="X133" s="17">
        <f ca="1">IF(A133&lt;$W$2,AVERAGE(INDIRECT("t" &amp; $A133+4):$T$5),AVERAGE(INDIRECT("t" &amp; $A133+4):INDIRECT("t" &amp; $A133+4-$W$2)))</f>
        <v>0</v>
      </c>
      <c r="Y133" s="17">
        <f ca="1">IF(A133&lt;$W$2,AVERAGE(INDIRECT("u" &amp; $A133+4):$T$5),AVERAGE(INDIRECT("u" &amp; $A133+4):INDIRECT("u" &amp; $A133+4-$W$2)))</f>
        <v>0</v>
      </c>
      <c r="Z133" s="10">
        <f ca="1">IF(A133&lt;$W$2,AVERAGE(INDIRECT("v" &amp; $A133+4):$T$5),AVERAGE(INDIRECT("v" &amp; $A133+4):INDIRECT("v" &amp; $A133+4-$W$2)))</f>
        <v>0</v>
      </c>
    </row>
    <row r="134" spans="1:26" x14ac:dyDescent="0.55000000000000004">
      <c r="A134" s="10">
        <v>130</v>
      </c>
      <c r="B134" s="13">
        <f t="shared" ca="1" si="23"/>
        <v>0</v>
      </c>
      <c r="C134">
        <f t="shared" ca="1" si="23"/>
        <v>0</v>
      </c>
      <c r="D134">
        <f t="shared" ca="1" si="23"/>
        <v>0</v>
      </c>
      <c r="E134">
        <f t="shared" ca="1" si="23"/>
        <v>0</v>
      </c>
      <c r="F134">
        <f t="shared" ca="1" si="23"/>
        <v>0</v>
      </c>
      <c r="G134">
        <f t="shared" ca="1" si="23"/>
        <v>0</v>
      </c>
      <c r="H134" s="10">
        <f t="shared" ca="1" si="23"/>
        <v>0</v>
      </c>
      <c r="I134" s="16">
        <f t="shared" ca="1" si="23"/>
        <v>0</v>
      </c>
      <c r="J134" s="17">
        <f t="shared" ca="1" si="23"/>
        <v>0</v>
      </c>
      <c r="K134" s="10">
        <f t="shared" ca="1" si="23"/>
        <v>0</v>
      </c>
      <c r="L134" s="16">
        <f t="shared" ca="1" si="22"/>
        <v>0</v>
      </c>
      <c r="M134" s="17">
        <f t="shared" ca="1" si="22"/>
        <v>0</v>
      </c>
      <c r="N134" s="17">
        <f t="shared" ca="1" si="22"/>
        <v>0</v>
      </c>
      <c r="O134" s="10">
        <f t="shared" ca="1" si="22"/>
        <v>0</v>
      </c>
      <c r="P134" s="16">
        <f t="shared" ca="1" si="24"/>
        <v>0</v>
      </c>
      <c r="Q134" s="17">
        <f t="shared" ca="1" si="24"/>
        <v>0</v>
      </c>
      <c r="R134" s="17">
        <f t="shared" ca="1" si="24"/>
        <v>0</v>
      </c>
      <c r="S134" s="10">
        <f t="shared" ca="1" si="24"/>
        <v>0</v>
      </c>
      <c r="T134" s="18">
        <f t="shared" ref="T134:T197" ca="1" si="25">IF($T$2="MFC",IF(I134=0,0,(I134-P134)/I134),IF($T$2="Analyser",IF(L134=0,0,(L134-P134)/L134),0))</f>
        <v>0</v>
      </c>
      <c r="U134" s="19">
        <f t="shared" ref="U134:U197" ca="1" si="26">IF($U$2="MFC",IF(J134=0,0,(J134-R134)/J134),IF($U$2="Analyser",IF(N134=0,0,(N134-R134)/N134),0))</f>
        <v>0</v>
      </c>
      <c r="V134" s="20">
        <f t="shared" ref="V134:V197" ca="1" si="27">IF($V$2="MFC",IF(K134=0,0,(K134-S134)/K134),IF($V$2="Analyser",IF(O134=0,0,(O134-S134)/O134),0))</f>
        <v>0</v>
      </c>
      <c r="W134" s="16">
        <f ca="1">IF(A134&lt;$W$2,AVERAGE(INDIRECT("E" &amp; $A134+4):$E$5),AVERAGE(INDIRECT("E" &amp; $A134+4):INDIRECT("E" &amp; $A134+4-$W$2)))</f>
        <v>0</v>
      </c>
      <c r="X134" s="17">
        <f ca="1">IF(A134&lt;$W$2,AVERAGE(INDIRECT("t" &amp; $A134+4):$T$5),AVERAGE(INDIRECT("t" &amp; $A134+4):INDIRECT("t" &amp; $A134+4-$W$2)))</f>
        <v>0</v>
      </c>
      <c r="Y134" s="17">
        <f ca="1">IF(A134&lt;$W$2,AVERAGE(INDIRECT("u" &amp; $A134+4):$T$5),AVERAGE(INDIRECT("u" &amp; $A134+4):INDIRECT("u" &amp; $A134+4-$W$2)))</f>
        <v>0</v>
      </c>
      <c r="Z134" s="10">
        <f ca="1">IF(A134&lt;$W$2,AVERAGE(INDIRECT("v" &amp; $A134+4):$T$5),AVERAGE(INDIRECT("v" &amp; $A134+4):INDIRECT("v" &amp; $A134+4-$W$2)))</f>
        <v>0</v>
      </c>
    </row>
    <row r="135" spans="1:26" x14ac:dyDescent="0.55000000000000004">
      <c r="A135" s="10">
        <v>131</v>
      </c>
      <c r="B135" s="13">
        <f t="shared" ref="B135:K144" ca="1" si="28">(INDIRECT("'" &amp; $B$1 &amp; "'!" &amp; B$3 &amp; $A135 +11))</f>
        <v>0</v>
      </c>
      <c r="C135">
        <f t="shared" ca="1" si="28"/>
        <v>0</v>
      </c>
      <c r="D135">
        <f t="shared" ca="1" si="28"/>
        <v>0</v>
      </c>
      <c r="E135">
        <f t="shared" ca="1" si="28"/>
        <v>0</v>
      </c>
      <c r="F135">
        <f t="shared" ca="1" si="28"/>
        <v>0</v>
      </c>
      <c r="G135">
        <f t="shared" ca="1" si="28"/>
        <v>0</v>
      </c>
      <c r="H135" s="10">
        <f t="shared" ca="1" si="28"/>
        <v>0</v>
      </c>
      <c r="I135" s="16">
        <f t="shared" ca="1" si="28"/>
        <v>0</v>
      </c>
      <c r="J135" s="17">
        <f t="shared" ca="1" si="28"/>
        <v>0</v>
      </c>
      <c r="K135" s="10">
        <f t="shared" ca="1" si="28"/>
        <v>0</v>
      </c>
      <c r="L135" s="16">
        <f t="shared" ca="1" si="22"/>
        <v>0</v>
      </c>
      <c r="M135" s="17">
        <f t="shared" ca="1" si="22"/>
        <v>0</v>
      </c>
      <c r="N135" s="17">
        <f t="shared" ca="1" si="22"/>
        <v>0</v>
      </c>
      <c r="O135" s="10">
        <f t="shared" ca="1" si="22"/>
        <v>0</v>
      </c>
      <c r="P135" s="16">
        <f t="shared" ca="1" si="24"/>
        <v>0</v>
      </c>
      <c r="Q135" s="17">
        <f t="shared" ca="1" si="24"/>
        <v>0</v>
      </c>
      <c r="R135" s="17">
        <f t="shared" ca="1" si="24"/>
        <v>0</v>
      </c>
      <c r="S135" s="10">
        <f t="shared" ca="1" si="24"/>
        <v>0</v>
      </c>
      <c r="T135" s="18">
        <f t="shared" ca="1" si="25"/>
        <v>0</v>
      </c>
      <c r="U135" s="19">
        <f t="shared" ca="1" si="26"/>
        <v>0</v>
      </c>
      <c r="V135" s="20">
        <f t="shared" ca="1" si="27"/>
        <v>0</v>
      </c>
      <c r="W135" s="16">
        <f ca="1">IF(A135&lt;$W$2,AVERAGE(INDIRECT("E" &amp; $A135+4):$E$5),AVERAGE(INDIRECT("E" &amp; $A135+4):INDIRECT("E" &amp; $A135+4-$W$2)))</f>
        <v>0</v>
      </c>
      <c r="X135" s="17">
        <f ca="1">IF(A135&lt;$W$2,AVERAGE(INDIRECT("t" &amp; $A135+4):$T$5),AVERAGE(INDIRECT("t" &amp; $A135+4):INDIRECT("t" &amp; $A135+4-$W$2)))</f>
        <v>0</v>
      </c>
      <c r="Y135" s="17">
        <f ca="1">IF(A135&lt;$W$2,AVERAGE(INDIRECT("u" &amp; $A135+4):$T$5),AVERAGE(INDIRECT("u" &amp; $A135+4):INDIRECT("u" &amp; $A135+4-$W$2)))</f>
        <v>0</v>
      </c>
      <c r="Z135" s="10">
        <f ca="1">IF(A135&lt;$W$2,AVERAGE(INDIRECT("v" &amp; $A135+4):$T$5),AVERAGE(INDIRECT("v" &amp; $A135+4):INDIRECT("v" &amp; $A135+4-$W$2)))</f>
        <v>0</v>
      </c>
    </row>
    <row r="136" spans="1:26" x14ac:dyDescent="0.55000000000000004">
      <c r="A136" s="10">
        <v>132</v>
      </c>
      <c r="B136" s="13">
        <f t="shared" ca="1" si="28"/>
        <v>0</v>
      </c>
      <c r="C136">
        <f t="shared" ca="1" si="28"/>
        <v>0</v>
      </c>
      <c r="D136">
        <f t="shared" ca="1" si="28"/>
        <v>0</v>
      </c>
      <c r="E136">
        <f t="shared" ca="1" si="28"/>
        <v>0</v>
      </c>
      <c r="F136">
        <f t="shared" ca="1" si="28"/>
        <v>0</v>
      </c>
      <c r="G136">
        <f t="shared" ca="1" si="28"/>
        <v>0</v>
      </c>
      <c r="H136" s="10">
        <f t="shared" ca="1" si="28"/>
        <v>0</v>
      </c>
      <c r="I136" s="16">
        <f t="shared" ca="1" si="28"/>
        <v>0</v>
      </c>
      <c r="J136" s="17">
        <f t="shared" ca="1" si="28"/>
        <v>0</v>
      </c>
      <c r="K136" s="10">
        <f t="shared" ca="1" si="28"/>
        <v>0</v>
      </c>
      <c r="L136" s="16">
        <f t="shared" ca="1" si="22"/>
        <v>0</v>
      </c>
      <c r="M136" s="17">
        <f t="shared" ca="1" si="22"/>
        <v>0</v>
      </c>
      <c r="N136" s="17">
        <f t="shared" ca="1" si="22"/>
        <v>0</v>
      </c>
      <c r="O136" s="10">
        <f t="shared" ca="1" si="22"/>
        <v>0</v>
      </c>
      <c r="P136" s="16">
        <f t="shared" ca="1" si="24"/>
        <v>0</v>
      </c>
      <c r="Q136" s="17">
        <f t="shared" ca="1" si="24"/>
        <v>0</v>
      </c>
      <c r="R136" s="17">
        <f t="shared" ca="1" si="24"/>
        <v>0</v>
      </c>
      <c r="S136" s="10">
        <f t="shared" ca="1" si="24"/>
        <v>0</v>
      </c>
      <c r="T136" s="18">
        <f t="shared" ca="1" si="25"/>
        <v>0</v>
      </c>
      <c r="U136" s="19">
        <f t="shared" ca="1" si="26"/>
        <v>0</v>
      </c>
      <c r="V136" s="20">
        <f t="shared" ca="1" si="27"/>
        <v>0</v>
      </c>
      <c r="W136" s="16">
        <f ca="1">IF(A136&lt;$W$2,AVERAGE(INDIRECT("E" &amp; $A136+4):$E$5),AVERAGE(INDIRECT("E" &amp; $A136+4):INDIRECT("E" &amp; $A136+4-$W$2)))</f>
        <v>0</v>
      </c>
      <c r="X136" s="17">
        <f ca="1">IF(A136&lt;$W$2,AVERAGE(INDIRECT("t" &amp; $A136+4):$T$5),AVERAGE(INDIRECT("t" &amp; $A136+4):INDIRECT("t" &amp; $A136+4-$W$2)))</f>
        <v>0</v>
      </c>
      <c r="Y136" s="17">
        <f ca="1">IF(A136&lt;$W$2,AVERAGE(INDIRECT("u" &amp; $A136+4):$T$5),AVERAGE(INDIRECT("u" &amp; $A136+4):INDIRECT("u" &amp; $A136+4-$W$2)))</f>
        <v>0</v>
      </c>
      <c r="Z136" s="10">
        <f ca="1">IF(A136&lt;$W$2,AVERAGE(INDIRECT("v" &amp; $A136+4):$T$5),AVERAGE(INDIRECT("v" &amp; $A136+4):INDIRECT("v" &amp; $A136+4-$W$2)))</f>
        <v>0</v>
      </c>
    </row>
    <row r="137" spans="1:26" x14ac:dyDescent="0.55000000000000004">
      <c r="A137" s="10">
        <v>133</v>
      </c>
      <c r="B137" s="13">
        <f t="shared" ca="1" si="28"/>
        <v>0</v>
      </c>
      <c r="C137">
        <f t="shared" ca="1" si="28"/>
        <v>0</v>
      </c>
      <c r="D137">
        <f t="shared" ca="1" si="28"/>
        <v>0</v>
      </c>
      <c r="E137">
        <f t="shared" ca="1" si="28"/>
        <v>0</v>
      </c>
      <c r="F137">
        <f t="shared" ca="1" si="28"/>
        <v>0</v>
      </c>
      <c r="G137">
        <f t="shared" ca="1" si="28"/>
        <v>0</v>
      </c>
      <c r="H137" s="10">
        <f t="shared" ca="1" si="28"/>
        <v>0</v>
      </c>
      <c r="I137" s="16">
        <f t="shared" ca="1" si="28"/>
        <v>0</v>
      </c>
      <c r="J137" s="17">
        <f t="shared" ca="1" si="28"/>
        <v>0</v>
      </c>
      <c r="K137" s="10">
        <f t="shared" ca="1" si="28"/>
        <v>0</v>
      </c>
      <c r="L137" s="16">
        <f t="shared" ca="1" si="22"/>
        <v>0</v>
      </c>
      <c r="M137" s="17">
        <f t="shared" ca="1" si="22"/>
        <v>0</v>
      </c>
      <c r="N137" s="17">
        <f t="shared" ca="1" si="22"/>
        <v>0</v>
      </c>
      <c r="O137" s="10">
        <f t="shared" ca="1" si="22"/>
        <v>0</v>
      </c>
      <c r="P137" s="16">
        <f t="shared" ca="1" si="24"/>
        <v>0</v>
      </c>
      <c r="Q137" s="17">
        <f t="shared" ca="1" si="24"/>
        <v>0</v>
      </c>
      <c r="R137" s="17">
        <f t="shared" ca="1" si="24"/>
        <v>0</v>
      </c>
      <c r="S137" s="10">
        <f t="shared" ca="1" si="24"/>
        <v>0</v>
      </c>
      <c r="T137" s="18">
        <f t="shared" ca="1" si="25"/>
        <v>0</v>
      </c>
      <c r="U137" s="19">
        <f t="shared" ca="1" si="26"/>
        <v>0</v>
      </c>
      <c r="V137" s="20">
        <f t="shared" ca="1" si="27"/>
        <v>0</v>
      </c>
      <c r="W137" s="16">
        <f ca="1">IF(A137&lt;$W$2,AVERAGE(INDIRECT("E" &amp; $A137+4):$E$5),AVERAGE(INDIRECT("E" &amp; $A137+4):INDIRECT("E" &amp; $A137+4-$W$2)))</f>
        <v>0</v>
      </c>
      <c r="X137" s="17">
        <f ca="1">IF(A137&lt;$W$2,AVERAGE(INDIRECT("t" &amp; $A137+4):$T$5),AVERAGE(INDIRECT("t" &amp; $A137+4):INDIRECT("t" &amp; $A137+4-$W$2)))</f>
        <v>0</v>
      </c>
      <c r="Y137" s="17">
        <f ca="1">IF(A137&lt;$W$2,AVERAGE(INDIRECT("u" &amp; $A137+4):$T$5),AVERAGE(INDIRECT("u" &amp; $A137+4):INDIRECT("u" &amp; $A137+4-$W$2)))</f>
        <v>0</v>
      </c>
      <c r="Z137" s="10">
        <f ca="1">IF(A137&lt;$W$2,AVERAGE(INDIRECT("v" &amp; $A137+4):$T$5),AVERAGE(INDIRECT("v" &amp; $A137+4):INDIRECT("v" &amp; $A137+4-$W$2)))</f>
        <v>0</v>
      </c>
    </row>
    <row r="138" spans="1:26" x14ac:dyDescent="0.55000000000000004">
      <c r="A138" s="10">
        <v>134</v>
      </c>
      <c r="B138" s="13">
        <f t="shared" ca="1" si="28"/>
        <v>0</v>
      </c>
      <c r="C138">
        <f t="shared" ca="1" si="28"/>
        <v>0</v>
      </c>
      <c r="D138">
        <f t="shared" ca="1" si="28"/>
        <v>0</v>
      </c>
      <c r="E138">
        <f t="shared" ca="1" si="28"/>
        <v>0</v>
      </c>
      <c r="F138">
        <f t="shared" ca="1" si="28"/>
        <v>0</v>
      </c>
      <c r="G138">
        <f t="shared" ca="1" si="28"/>
        <v>0</v>
      </c>
      <c r="H138" s="10">
        <f t="shared" ca="1" si="28"/>
        <v>0</v>
      </c>
      <c r="I138" s="16">
        <f t="shared" ca="1" si="28"/>
        <v>0</v>
      </c>
      <c r="J138" s="17">
        <f t="shared" ca="1" si="28"/>
        <v>0</v>
      </c>
      <c r="K138" s="10">
        <f t="shared" ca="1" si="28"/>
        <v>0</v>
      </c>
      <c r="L138" s="16">
        <f t="shared" ca="1" si="22"/>
        <v>0</v>
      </c>
      <c r="M138" s="17">
        <f t="shared" ca="1" si="22"/>
        <v>0</v>
      </c>
      <c r="N138" s="17">
        <f t="shared" ca="1" si="22"/>
        <v>0</v>
      </c>
      <c r="O138" s="10">
        <f t="shared" ca="1" si="22"/>
        <v>0</v>
      </c>
      <c r="P138" s="16">
        <f t="shared" ca="1" si="24"/>
        <v>0</v>
      </c>
      <c r="Q138" s="17">
        <f t="shared" ca="1" si="24"/>
        <v>0</v>
      </c>
      <c r="R138" s="17">
        <f t="shared" ca="1" si="24"/>
        <v>0</v>
      </c>
      <c r="S138" s="10">
        <f t="shared" ca="1" si="24"/>
        <v>0</v>
      </c>
      <c r="T138" s="18">
        <f t="shared" ca="1" si="25"/>
        <v>0</v>
      </c>
      <c r="U138" s="19">
        <f t="shared" ca="1" si="26"/>
        <v>0</v>
      </c>
      <c r="V138" s="20">
        <f t="shared" ca="1" si="27"/>
        <v>0</v>
      </c>
      <c r="W138" s="16">
        <f ca="1">IF(A138&lt;$W$2,AVERAGE(INDIRECT("E" &amp; $A138+4):$E$5),AVERAGE(INDIRECT("E" &amp; $A138+4):INDIRECT("E" &amp; $A138+4-$W$2)))</f>
        <v>0</v>
      </c>
      <c r="X138" s="17">
        <f ca="1">IF(A138&lt;$W$2,AVERAGE(INDIRECT("t" &amp; $A138+4):$T$5),AVERAGE(INDIRECT("t" &amp; $A138+4):INDIRECT("t" &amp; $A138+4-$W$2)))</f>
        <v>0</v>
      </c>
      <c r="Y138" s="17">
        <f ca="1">IF(A138&lt;$W$2,AVERAGE(INDIRECT("u" &amp; $A138+4):$T$5),AVERAGE(INDIRECT("u" &amp; $A138+4):INDIRECT("u" &amp; $A138+4-$W$2)))</f>
        <v>0</v>
      </c>
      <c r="Z138" s="10">
        <f ca="1">IF(A138&lt;$W$2,AVERAGE(INDIRECT("v" &amp; $A138+4):$T$5),AVERAGE(INDIRECT("v" &amp; $A138+4):INDIRECT("v" &amp; $A138+4-$W$2)))</f>
        <v>0</v>
      </c>
    </row>
    <row r="139" spans="1:26" x14ac:dyDescent="0.55000000000000004">
      <c r="A139" s="10">
        <v>135</v>
      </c>
      <c r="B139" s="13">
        <f t="shared" ca="1" si="28"/>
        <v>0</v>
      </c>
      <c r="C139">
        <f t="shared" ca="1" si="28"/>
        <v>0</v>
      </c>
      <c r="D139">
        <f t="shared" ca="1" si="28"/>
        <v>0</v>
      </c>
      <c r="E139">
        <f t="shared" ca="1" si="28"/>
        <v>0</v>
      </c>
      <c r="F139">
        <f t="shared" ca="1" si="28"/>
        <v>0</v>
      </c>
      <c r="G139">
        <f t="shared" ca="1" si="28"/>
        <v>0</v>
      </c>
      <c r="H139" s="10">
        <f t="shared" ca="1" si="28"/>
        <v>0</v>
      </c>
      <c r="I139" s="16">
        <f t="shared" ca="1" si="28"/>
        <v>0</v>
      </c>
      <c r="J139" s="17">
        <f t="shared" ca="1" si="28"/>
        <v>0</v>
      </c>
      <c r="K139" s="10">
        <f t="shared" ca="1" si="28"/>
        <v>0</v>
      </c>
      <c r="L139" s="16">
        <f t="shared" ca="1" si="22"/>
        <v>0</v>
      </c>
      <c r="M139" s="17">
        <f t="shared" ca="1" si="22"/>
        <v>0</v>
      </c>
      <c r="N139" s="17">
        <f t="shared" ca="1" si="22"/>
        <v>0</v>
      </c>
      <c r="O139" s="10">
        <f t="shared" ca="1" si="22"/>
        <v>0</v>
      </c>
      <c r="P139" s="16">
        <f t="shared" ca="1" si="24"/>
        <v>0</v>
      </c>
      <c r="Q139" s="17">
        <f t="shared" ca="1" si="24"/>
        <v>0</v>
      </c>
      <c r="R139" s="17">
        <f t="shared" ca="1" si="24"/>
        <v>0</v>
      </c>
      <c r="S139" s="10">
        <f t="shared" ca="1" si="24"/>
        <v>0</v>
      </c>
      <c r="T139" s="18">
        <f t="shared" ca="1" si="25"/>
        <v>0</v>
      </c>
      <c r="U139" s="19">
        <f t="shared" ca="1" si="26"/>
        <v>0</v>
      </c>
      <c r="V139" s="20">
        <f t="shared" ca="1" si="27"/>
        <v>0</v>
      </c>
      <c r="W139" s="16">
        <f ca="1">IF(A139&lt;$W$2,AVERAGE(INDIRECT("E" &amp; $A139+4):$E$5),AVERAGE(INDIRECT("E" &amp; $A139+4):INDIRECT("E" &amp; $A139+4-$W$2)))</f>
        <v>0</v>
      </c>
      <c r="X139" s="17">
        <f ca="1">IF(A139&lt;$W$2,AVERAGE(INDIRECT("t" &amp; $A139+4):$T$5),AVERAGE(INDIRECT("t" &amp; $A139+4):INDIRECT("t" &amp; $A139+4-$W$2)))</f>
        <v>0</v>
      </c>
      <c r="Y139" s="17">
        <f ca="1">IF(A139&lt;$W$2,AVERAGE(INDIRECT("u" &amp; $A139+4):$T$5),AVERAGE(INDIRECT("u" &amp; $A139+4):INDIRECT("u" &amp; $A139+4-$W$2)))</f>
        <v>0</v>
      </c>
      <c r="Z139" s="10">
        <f ca="1">IF(A139&lt;$W$2,AVERAGE(INDIRECT("v" &amp; $A139+4):$T$5),AVERAGE(INDIRECT("v" &amp; $A139+4):INDIRECT("v" &amp; $A139+4-$W$2)))</f>
        <v>0</v>
      </c>
    </row>
    <row r="140" spans="1:26" x14ac:dyDescent="0.55000000000000004">
      <c r="A140" s="10">
        <v>136</v>
      </c>
      <c r="B140" s="13">
        <f t="shared" ca="1" si="28"/>
        <v>0</v>
      </c>
      <c r="C140">
        <f t="shared" ca="1" si="28"/>
        <v>0</v>
      </c>
      <c r="D140">
        <f t="shared" ca="1" si="28"/>
        <v>0</v>
      </c>
      <c r="E140">
        <f t="shared" ca="1" si="28"/>
        <v>0</v>
      </c>
      <c r="F140">
        <f t="shared" ca="1" si="28"/>
        <v>0</v>
      </c>
      <c r="G140">
        <f t="shared" ca="1" si="28"/>
        <v>0</v>
      </c>
      <c r="H140" s="10">
        <f t="shared" ca="1" si="28"/>
        <v>0</v>
      </c>
      <c r="I140" s="16">
        <f t="shared" ca="1" si="28"/>
        <v>0</v>
      </c>
      <c r="J140" s="17">
        <f t="shared" ca="1" si="28"/>
        <v>0</v>
      </c>
      <c r="K140" s="10">
        <f t="shared" ca="1" si="28"/>
        <v>0</v>
      </c>
      <c r="L140" s="16">
        <f t="shared" ca="1" si="22"/>
        <v>0</v>
      </c>
      <c r="M140" s="17">
        <f t="shared" ca="1" si="22"/>
        <v>0</v>
      </c>
      <c r="N140" s="17">
        <f t="shared" ca="1" si="22"/>
        <v>0</v>
      </c>
      <c r="O140" s="10">
        <f t="shared" ca="1" si="22"/>
        <v>0</v>
      </c>
      <c r="P140" s="16">
        <f t="shared" ca="1" si="24"/>
        <v>0</v>
      </c>
      <c r="Q140" s="17">
        <f t="shared" ca="1" si="24"/>
        <v>0</v>
      </c>
      <c r="R140" s="17">
        <f t="shared" ca="1" si="24"/>
        <v>0</v>
      </c>
      <c r="S140" s="10">
        <f t="shared" ca="1" si="24"/>
        <v>0</v>
      </c>
      <c r="T140" s="18">
        <f t="shared" ca="1" si="25"/>
        <v>0</v>
      </c>
      <c r="U140" s="19">
        <f t="shared" ca="1" si="26"/>
        <v>0</v>
      </c>
      <c r="V140" s="20">
        <f t="shared" ca="1" si="27"/>
        <v>0</v>
      </c>
      <c r="W140" s="16">
        <f ca="1">IF(A140&lt;$W$2,AVERAGE(INDIRECT("E" &amp; $A140+4):$E$5),AVERAGE(INDIRECT("E" &amp; $A140+4):INDIRECT("E" &amp; $A140+4-$W$2)))</f>
        <v>0</v>
      </c>
      <c r="X140" s="17">
        <f ca="1">IF(A140&lt;$W$2,AVERAGE(INDIRECT("t" &amp; $A140+4):$T$5),AVERAGE(INDIRECT("t" &amp; $A140+4):INDIRECT("t" &amp; $A140+4-$W$2)))</f>
        <v>0</v>
      </c>
      <c r="Y140" s="17">
        <f ca="1">IF(A140&lt;$W$2,AVERAGE(INDIRECT("u" &amp; $A140+4):$T$5),AVERAGE(INDIRECT("u" &amp; $A140+4):INDIRECT("u" &amp; $A140+4-$W$2)))</f>
        <v>0</v>
      </c>
      <c r="Z140" s="10">
        <f ca="1">IF(A140&lt;$W$2,AVERAGE(INDIRECT("v" &amp; $A140+4):$T$5),AVERAGE(INDIRECT("v" &amp; $A140+4):INDIRECT("v" &amp; $A140+4-$W$2)))</f>
        <v>0</v>
      </c>
    </row>
    <row r="141" spans="1:26" x14ac:dyDescent="0.55000000000000004">
      <c r="A141" s="10">
        <v>137</v>
      </c>
      <c r="B141" s="13">
        <f t="shared" ca="1" si="28"/>
        <v>0</v>
      </c>
      <c r="C141">
        <f t="shared" ca="1" si="28"/>
        <v>0</v>
      </c>
      <c r="D141">
        <f t="shared" ca="1" si="28"/>
        <v>0</v>
      </c>
      <c r="E141">
        <f t="shared" ca="1" si="28"/>
        <v>0</v>
      </c>
      <c r="F141">
        <f t="shared" ca="1" si="28"/>
        <v>0</v>
      </c>
      <c r="G141">
        <f t="shared" ca="1" si="28"/>
        <v>0</v>
      </c>
      <c r="H141" s="10">
        <f t="shared" ca="1" si="28"/>
        <v>0</v>
      </c>
      <c r="I141" s="16">
        <f t="shared" ca="1" si="28"/>
        <v>0</v>
      </c>
      <c r="J141" s="17">
        <f t="shared" ca="1" si="28"/>
        <v>0</v>
      </c>
      <c r="K141" s="10">
        <f t="shared" ca="1" si="28"/>
        <v>0</v>
      </c>
      <c r="L141" s="16">
        <f t="shared" ca="1" si="22"/>
        <v>0</v>
      </c>
      <c r="M141" s="17">
        <f t="shared" ca="1" si="22"/>
        <v>0</v>
      </c>
      <c r="N141" s="17">
        <f t="shared" ca="1" si="22"/>
        <v>0</v>
      </c>
      <c r="O141" s="10">
        <f t="shared" ca="1" si="22"/>
        <v>0</v>
      </c>
      <c r="P141" s="16">
        <f t="shared" ca="1" si="24"/>
        <v>0</v>
      </c>
      <c r="Q141" s="17">
        <f t="shared" ca="1" si="24"/>
        <v>0</v>
      </c>
      <c r="R141" s="17">
        <f t="shared" ca="1" si="24"/>
        <v>0</v>
      </c>
      <c r="S141" s="10">
        <f t="shared" ca="1" si="24"/>
        <v>0</v>
      </c>
      <c r="T141" s="18">
        <f t="shared" ca="1" si="25"/>
        <v>0</v>
      </c>
      <c r="U141" s="19">
        <f t="shared" ca="1" si="26"/>
        <v>0</v>
      </c>
      <c r="V141" s="20">
        <f t="shared" ca="1" si="27"/>
        <v>0</v>
      </c>
      <c r="W141" s="16">
        <f ca="1">IF(A141&lt;$W$2,AVERAGE(INDIRECT("E" &amp; $A141+4):$E$5),AVERAGE(INDIRECT("E" &amp; $A141+4):INDIRECT("E" &amp; $A141+4-$W$2)))</f>
        <v>0</v>
      </c>
      <c r="X141" s="17">
        <f ca="1">IF(A141&lt;$W$2,AVERAGE(INDIRECT("t" &amp; $A141+4):$T$5),AVERAGE(INDIRECT("t" &amp; $A141+4):INDIRECT("t" &amp; $A141+4-$W$2)))</f>
        <v>0</v>
      </c>
      <c r="Y141" s="17">
        <f ca="1">IF(A141&lt;$W$2,AVERAGE(INDIRECT("u" &amp; $A141+4):$T$5),AVERAGE(INDIRECT("u" &amp; $A141+4):INDIRECT("u" &amp; $A141+4-$W$2)))</f>
        <v>0</v>
      </c>
      <c r="Z141" s="10">
        <f ca="1">IF(A141&lt;$W$2,AVERAGE(INDIRECT("v" &amp; $A141+4):$T$5),AVERAGE(INDIRECT("v" &amp; $A141+4):INDIRECT("v" &amp; $A141+4-$W$2)))</f>
        <v>0</v>
      </c>
    </row>
    <row r="142" spans="1:26" x14ac:dyDescent="0.55000000000000004">
      <c r="A142" s="10">
        <v>138</v>
      </c>
      <c r="B142" s="13">
        <f t="shared" ca="1" si="28"/>
        <v>0</v>
      </c>
      <c r="C142">
        <f t="shared" ca="1" si="28"/>
        <v>0</v>
      </c>
      <c r="D142">
        <f t="shared" ca="1" si="28"/>
        <v>0</v>
      </c>
      <c r="E142">
        <f t="shared" ca="1" si="28"/>
        <v>0</v>
      </c>
      <c r="F142">
        <f t="shared" ca="1" si="28"/>
        <v>0</v>
      </c>
      <c r="G142">
        <f t="shared" ca="1" si="28"/>
        <v>0</v>
      </c>
      <c r="H142" s="10">
        <f t="shared" ca="1" si="28"/>
        <v>0</v>
      </c>
      <c r="I142" s="16">
        <f t="shared" ca="1" si="28"/>
        <v>0</v>
      </c>
      <c r="J142" s="17">
        <f t="shared" ca="1" si="28"/>
        <v>0</v>
      </c>
      <c r="K142" s="10">
        <f t="shared" ca="1" si="28"/>
        <v>0</v>
      </c>
      <c r="L142" s="16">
        <f t="shared" ca="1" si="22"/>
        <v>0</v>
      </c>
      <c r="M142" s="17">
        <f t="shared" ca="1" si="22"/>
        <v>0</v>
      </c>
      <c r="N142" s="17">
        <f t="shared" ca="1" si="22"/>
        <v>0</v>
      </c>
      <c r="O142" s="10">
        <f t="shared" ca="1" si="22"/>
        <v>0</v>
      </c>
      <c r="P142" s="16">
        <f t="shared" ca="1" si="24"/>
        <v>0</v>
      </c>
      <c r="Q142" s="17">
        <f t="shared" ca="1" si="24"/>
        <v>0</v>
      </c>
      <c r="R142" s="17">
        <f t="shared" ca="1" si="24"/>
        <v>0</v>
      </c>
      <c r="S142" s="10">
        <f t="shared" ca="1" si="24"/>
        <v>0</v>
      </c>
      <c r="T142" s="18">
        <f t="shared" ca="1" si="25"/>
        <v>0</v>
      </c>
      <c r="U142" s="19">
        <f t="shared" ca="1" si="26"/>
        <v>0</v>
      </c>
      <c r="V142" s="20">
        <f t="shared" ca="1" si="27"/>
        <v>0</v>
      </c>
      <c r="W142" s="16">
        <f ca="1">IF(A142&lt;$W$2,AVERAGE(INDIRECT("E" &amp; $A142+4):$E$5),AVERAGE(INDIRECT("E" &amp; $A142+4):INDIRECT("E" &amp; $A142+4-$W$2)))</f>
        <v>0</v>
      </c>
      <c r="X142" s="17">
        <f ca="1">IF(A142&lt;$W$2,AVERAGE(INDIRECT("t" &amp; $A142+4):$T$5),AVERAGE(INDIRECT("t" &amp; $A142+4):INDIRECT("t" &amp; $A142+4-$W$2)))</f>
        <v>0</v>
      </c>
      <c r="Y142" s="17">
        <f ca="1">IF(A142&lt;$W$2,AVERAGE(INDIRECT("u" &amp; $A142+4):$T$5),AVERAGE(INDIRECT("u" &amp; $A142+4):INDIRECT("u" &amp; $A142+4-$W$2)))</f>
        <v>0</v>
      </c>
      <c r="Z142" s="10">
        <f ca="1">IF(A142&lt;$W$2,AVERAGE(INDIRECT("v" &amp; $A142+4):$T$5),AVERAGE(INDIRECT("v" &amp; $A142+4):INDIRECT("v" &amp; $A142+4-$W$2)))</f>
        <v>0</v>
      </c>
    </row>
    <row r="143" spans="1:26" x14ac:dyDescent="0.55000000000000004">
      <c r="A143" s="10">
        <v>139</v>
      </c>
      <c r="B143" s="13">
        <f t="shared" ca="1" si="28"/>
        <v>0</v>
      </c>
      <c r="C143">
        <f t="shared" ca="1" si="28"/>
        <v>0</v>
      </c>
      <c r="D143">
        <f t="shared" ca="1" si="28"/>
        <v>0</v>
      </c>
      <c r="E143">
        <f t="shared" ca="1" si="28"/>
        <v>0</v>
      </c>
      <c r="F143">
        <f t="shared" ca="1" si="28"/>
        <v>0</v>
      </c>
      <c r="G143">
        <f t="shared" ca="1" si="28"/>
        <v>0</v>
      </c>
      <c r="H143" s="10">
        <f t="shared" ca="1" si="28"/>
        <v>0</v>
      </c>
      <c r="I143" s="16">
        <f t="shared" ca="1" si="28"/>
        <v>0</v>
      </c>
      <c r="J143" s="17">
        <f t="shared" ca="1" si="28"/>
        <v>0</v>
      </c>
      <c r="K143" s="10">
        <f t="shared" ca="1" si="28"/>
        <v>0</v>
      </c>
      <c r="L143" s="16">
        <f t="shared" ca="1" si="22"/>
        <v>0</v>
      </c>
      <c r="M143" s="17">
        <f t="shared" ca="1" si="22"/>
        <v>0</v>
      </c>
      <c r="N143" s="17">
        <f t="shared" ca="1" si="22"/>
        <v>0</v>
      </c>
      <c r="O143" s="10">
        <f t="shared" ca="1" si="22"/>
        <v>0</v>
      </c>
      <c r="P143" s="16">
        <f t="shared" ca="1" si="24"/>
        <v>0</v>
      </c>
      <c r="Q143" s="17">
        <f t="shared" ca="1" si="24"/>
        <v>0</v>
      </c>
      <c r="R143" s="17">
        <f t="shared" ca="1" si="24"/>
        <v>0</v>
      </c>
      <c r="S143" s="10">
        <f t="shared" ca="1" si="24"/>
        <v>0</v>
      </c>
      <c r="T143" s="18">
        <f t="shared" ca="1" si="25"/>
        <v>0</v>
      </c>
      <c r="U143" s="19">
        <f t="shared" ca="1" si="26"/>
        <v>0</v>
      </c>
      <c r="V143" s="20">
        <f t="shared" ca="1" si="27"/>
        <v>0</v>
      </c>
      <c r="W143" s="16">
        <f ca="1">IF(A143&lt;$W$2,AVERAGE(INDIRECT("E" &amp; $A143+4):$E$5),AVERAGE(INDIRECT("E" &amp; $A143+4):INDIRECT("E" &amp; $A143+4-$W$2)))</f>
        <v>0</v>
      </c>
      <c r="X143" s="17">
        <f ca="1">IF(A143&lt;$W$2,AVERAGE(INDIRECT("t" &amp; $A143+4):$T$5),AVERAGE(INDIRECT("t" &amp; $A143+4):INDIRECT("t" &amp; $A143+4-$W$2)))</f>
        <v>0</v>
      </c>
      <c r="Y143" s="17">
        <f ca="1">IF(A143&lt;$W$2,AVERAGE(INDIRECT("u" &amp; $A143+4):$T$5),AVERAGE(INDIRECT("u" &amp; $A143+4):INDIRECT("u" &amp; $A143+4-$W$2)))</f>
        <v>0</v>
      </c>
      <c r="Z143" s="10">
        <f ca="1">IF(A143&lt;$W$2,AVERAGE(INDIRECT("v" &amp; $A143+4):$T$5),AVERAGE(INDIRECT("v" &amp; $A143+4):INDIRECT("v" &amp; $A143+4-$W$2)))</f>
        <v>0</v>
      </c>
    </row>
    <row r="144" spans="1:26" x14ac:dyDescent="0.55000000000000004">
      <c r="A144" s="10">
        <v>140</v>
      </c>
      <c r="B144" s="13">
        <f t="shared" ca="1" si="28"/>
        <v>0</v>
      </c>
      <c r="C144">
        <f t="shared" ca="1" si="28"/>
        <v>0</v>
      </c>
      <c r="D144">
        <f t="shared" ca="1" si="28"/>
        <v>0</v>
      </c>
      <c r="E144">
        <f t="shared" ca="1" si="28"/>
        <v>0</v>
      </c>
      <c r="F144">
        <f t="shared" ca="1" si="28"/>
        <v>0</v>
      </c>
      <c r="G144">
        <f t="shared" ca="1" si="28"/>
        <v>0</v>
      </c>
      <c r="H144" s="10">
        <f t="shared" ca="1" si="28"/>
        <v>0</v>
      </c>
      <c r="I144" s="16">
        <f t="shared" ca="1" si="28"/>
        <v>0</v>
      </c>
      <c r="J144" s="17">
        <f t="shared" ca="1" si="28"/>
        <v>0</v>
      </c>
      <c r="K144" s="10">
        <f t="shared" ca="1" si="28"/>
        <v>0</v>
      </c>
      <c r="L144" s="16">
        <f t="shared" ca="1" si="22"/>
        <v>0</v>
      </c>
      <c r="M144" s="17">
        <f t="shared" ca="1" si="22"/>
        <v>0</v>
      </c>
      <c r="N144" s="17">
        <f t="shared" ca="1" si="22"/>
        <v>0</v>
      </c>
      <c r="O144" s="10">
        <f t="shared" ca="1" si="22"/>
        <v>0</v>
      </c>
      <c r="P144" s="16">
        <f t="shared" ca="1" si="24"/>
        <v>0</v>
      </c>
      <c r="Q144" s="17">
        <f t="shared" ca="1" si="24"/>
        <v>0</v>
      </c>
      <c r="R144" s="17">
        <f t="shared" ca="1" si="24"/>
        <v>0</v>
      </c>
      <c r="S144" s="10">
        <f t="shared" ca="1" si="24"/>
        <v>0</v>
      </c>
      <c r="T144" s="18">
        <f t="shared" ca="1" si="25"/>
        <v>0</v>
      </c>
      <c r="U144" s="19">
        <f t="shared" ca="1" si="26"/>
        <v>0</v>
      </c>
      <c r="V144" s="20">
        <f t="shared" ca="1" si="27"/>
        <v>0</v>
      </c>
      <c r="W144" s="16">
        <f ca="1">IF(A144&lt;$W$2,AVERAGE(INDIRECT("E" &amp; $A144+4):$E$5),AVERAGE(INDIRECT("E" &amp; $A144+4):INDIRECT("E" &amp; $A144+4-$W$2)))</f>
        <v>0</v>
      </c>
      <c r="X144" s="17">
        <f ca="1">IF(A144&lt;$W$2,AVERAGE(INDIRECT("t" &amp; $A144+4):$T$5),AVERAGE(INDIRECT("t" &amp; $A144+4):INDIRECT("t" &amp; $A144+4-$W$2)))</f>
        <v>0</v>
      </c>
      <c r="Y144" s="17">
        <f ca="1">IF(A144&lt;$W$2,AVERAGE(INDIRECT("u" &amp; $A144+4):$T$5),AVERAGE(INDIRECT("u" &amp; $A144+4):INDIRECT("u" &amp; $A144+4-$W$2)))</f>
        <v>0</v>
      </c>
      <c r="Z144" s="10">
        <f ca="1">IF(A144&lt;$W$2,AVERAGE(INDIRECT("v" &amp; $A144+4):$T$5),AVERAGE(INDIRECT("v" &amp; $A144+4):INDIRECT("v" &amp; $A144+4-$W$2)))</f>
        <v>0</v>
      </c>
    </row>
    <row r="145" spans="1:26" x14ac:dyDescent="0.55000000000000004">
      <c r="A145" s="10">
        <v>141</v>
      </c>
      <c r="B145" s="13">
        <f t="shared" ref="B145:K154" ca="1" si="29">(INDIRECT("'" &amp; $B$1 &amp; "'!" &amp; B$3 &amp; $A145 +11))</f>
        <v>0</v>
      </c>
      <c r="C145">
        <f t="shared" ca="1" si="29"/>
        <v>0</v>
      </c>
      <c r="D145">
        <f t="shared" ca="1" si="29"/>
        <v>0</v>
      </c>
      <c r="E145">
        <f t="shared" ca="1" si="29"/>
        <v>0</v>
      </c>
      <c r="F145">
        <f t="shared" ca="1" si="29"/>
        <v>0</v>
      </c>
      <c r="G145">
        <f t="shared" ca="1" si="29"/>
        <v>0</v>
      </c>
      <c r="H145" s="10">
        <f t="shared" ca="1" si="29"/>
        <v>0</v>
      </c>
      <c r="I145" s="16">
        <f t="shared" ca="1" si="29"/>
        <v>0</v>
      </c>
      <c r="J145" s="17">
        <f t="shared" ca="1" si="29"/>
        <v>0</v>
      </c>
      <c r="K145" s="10">
        <f t="shared" ca="1" si="29"/>
        <v>0</v>
      </c>
      <c r="L145" s="16">
        <f t="shared" ca="1" si="22"/>
        <v>0</v>
      </c>
      <c r="M145" s="17">
        <f t="shared" ca="1" si="22"/>
        <v>0</v>
      </c>
      <c r="N145" s="17">
        <f t="shared" ca="1" si="22"/>
        <v>0</v>
      </c>
      <c r="O145" s="10">
        <f t="shared" ca="1" si="22"/>
        <v>0</v>
      </c>
      <c r="P145" s="16">
        <f t="shared" ca="1" si="24"/>
        <v>0</v>
      </c>
      <c r="Q145" s="17">
        <f t="shared" ca="1" si="24"/>
        <v>0</v>
      </c>
      <c r="R145" s="17">
        <f t="shared" ca="1" si="24"/>
        <v>0</v>
      </c>
      <c r="S145" s="10">
        <f t="shared" ca="1" si="24"/>
        <v>0</v>
      </c>
      <c r="T145" s="18">
        <f t="shared" ca="1" si="25"/>
        <v>0</v>
      </c>
      <c r="U145" s="19">
        <f t="shared" ca="1" si="26"/>
        <v>0</v>
      </c>
      <c r="V145" s="20">
        <f t="shared" ca="1" si="27"/>
        <v>0</v>
      </c>
      <c r="W145" s="16">
        <f ca="1">IF(A145&lt;$W$2,AVERAGE(INDIRECT("E" &amp; $A145+4):$E$5),AVERAGE(INDIRECT("E" &amp; $A145+4):INDIRECT("E" &amp; $A145+4-$W$2)))</f>
        <v>0</v>
      </c>
      <c r="X145" s="17">
        <f ca="1">IF(A145&lt;$W$2,AVERAGE(INDIRECT("t" &amp; $A145+4):$T$5),AVERAGE(INDIRECT("t" &amp; $A145+4):INDIRECT("t" &amp; $A145+4-$W$2)))</f>
        <v>0</v>
      </c>
      <c r="Y145" s="17">
        <f ca="1">IF(A145&lt;$W$2,AVERAGE(INDIRECT("u" &amp; $A145+4):$T$5),AVERAGE(INDIRECT("u" &amp; $A145+4):INDIRECT("u" &amp; $A145+4-$W$2)))</f>
        <v>0</v>
      </c>
      <c r="Z145" s="10">
        <f ca="1">IF(A145&lt;$W$2,AVERAGE(INDIRECT("v" &amp; $A145+4):$T$5),AVERAGE(INDIRECT("v" &amp; $A145+4):INDIRECT("v" &amp; $A145+4-$W$2)))</f>
        <v>0</v>
      </c>
    </row>
    <row r="146" spans="1:26" x14ac:dyDescent="0.55000000000000004">
      <c r="A146" s="10">
        <v>142</v>
      </c>
      <c r="B146" s="13">
        <f t="shared" ca="1" si="29"/>
        <v>0</v>
      </c>
      <c r="C146">
        <f t="shared" ca="1" si="29"/>
        <v>0</v>
      </c>
      <c r="D146">
        <f t="shared" ca="1" si="29"/>
        <v>0</v>
      </c>
      <c r="E146">
        <f t="shared" ca="1" si="29"/>
        <v>0</v>
      </c>
      <c r="F146">
        <f t="shared" ca="1" si="29"/>
        <v>0</v>
      </c>
      <c r="G146">
        <f t="shared" ca="1" si="29"/>
        <v>0</v>
      </c>
      <c r="H146" s="10">
        <f t="shared" ca="1" si="29"/>
        <v>0</v>
      </c>
      <c r="I146" s="16">
        <f t="shared" ca="1" si="29"/>
        <v>0</v>
      </c>
      <c r="J146" s="17">
        <f t="shared" ca="1" si="29"/>
        <v>0</v>
      </c>
      <c r="K146" s="10">
        <f t="shared" ca="1" si="29"/>
        <v>0</v>
      </c>
      <c r="L146" s="16">
        <f t="shared" ca="1" si="22"/>
        <v>0</v>
      </c>
      <c r="M146" s="17">
        <f t="shared" ca="1" si="22"/>
        <v>0</v>
      </c>
      <c r="N146" s="17">
        <f t="shared" ca="1" si="22"/>
        <v>0</v>
      </c>
      <c r="O146" s="10">
        <f t="shared" ca="1" si="22"/>
        <v>0</v>
      </c>
      <c r="P146" s="16">
        <f t="shared" ca="1" si="24"/>
        <v>0</v>
      </c>
      <c r="Q146" s="17">
        <f t="shared" ca="1" si="24"/>
        <v>0</v>
      </c>
      <c r="R146" s="17">
        <f t="shared" ca="1" si="24"/>
        <v>0</v>
      </c>
      <c r="S146" s="10">
        <f t="shared" ca="1" si="24"/>
        <v>0</v>
      </c>
      <c r="T146" s="18">
        <f t="shared" ca="1" si="25"/>
        <v>0</v>
      </c>
      <c r="U146" s="19">
        <f t="shared" ca="1" si="26"/>
        <v>0</v>
      </c>
      <c r="V146" s="20">
        <f t="shared" ca="1" si="27"/>
        <v>0</v>
      </c>
      <c r="W146" s="16">
        <f ca="1">IF(A146&lt;$W$2,AVERAGE(INDIRECT("E" &amp; $A146+4):$E$5),AVERAGE(INDIRECT("E" &amp; $A146+4):INDIRECT("E" &amp; $A146+4-$W$2)))</f>
        <v>0</v>
      </c>
      <c r="X146" s="17">
        <f ca="1">IF(A146&lt;$W$2,AVERAGE(INDIRECT("t" &amp; $A146+4):$T$5),AVERAGE(INDIRECT("t" &amp; $A146+4):INDIRECT("t" &amp; $A146+4-$W$2)))</f>
        <v>0</v>
      </c>
      <c r="Y146" s="17">
        <f ca="1">IF(A146&lt;$W$2,AVERAGE(INDIRECT("u" &amp; $A146+4):$T$5),AVERAGE(INDIRECT("u" &amp; $A146+4):INDIRECT("u" &amp; $A146+4-$W$2)))</f>
        <v>0</v>
      </c>
      <c r="Z146" s="10">
        <f ca="1">IF(A146&lt;$W$2,AVERAGE(INDIRECT("v" &amp; $A146+4):$T$5),AVERAGE(INDIRECT("v" &amp; $A146+4):INDIRECT("v" &amp; $A146+4-$W$2)))</f>
        <v>0</v>
      </c>
    </row>
    <row r="147" spans="1:26" x14ac:dyDescent="0.55000000000000004">
      <c r="A147" s="10">
        <v>143</v>
      </c>
      <c r="B147" s="13">
        <f t="shared" ca="1" si="29"/>
        <v>0</v>
      </c>
      <c r="C147">
        <f t="shared" ca="1" si="29"/>
        <v>0</v>
      </c>
      <c r="D147">
        <f t="shared" ca="1" si="29"/>
        <v>0</v>
      </c>
      <c r="E147">
        <f t="shared" ca="1" si="29"/>
        <v>0</v>
      </c>
      <c r="F147">
        <f t="shared" ca="1" si="29"/>
        <v>0</v>
      </c>
      <c r="G147">
        <f t="shared" ca="1" si="29"/>
        <v>0</v>
      </c>
      <c r="H147" s="10">
        <f t="shared" ca="1" si="29"/>
        <v>0</v>
      </c>
      <c r="I147" s="16">
        <f t="shared" ca="1" si="29"/>
        <v>0</v>
      </c>
      <c r="J147" s="17">
        <f t="shared" ca="1" si="29"/>
        <v>0</v>
      </c>
      <c r="K147" s="10">
        <f t="shared" ca="1" si="29"/>
        <v>0</v>
      </c>
      <c r="L147" s="16">
        <f t="shared" ca="1" si="22"/>
        <v>0</v>
      </c>
      <c r="M147" s="17">
        <f t="shared" ca="1" si="22"/>
        <v>0</v>
      </c>
      <c r="N147" s="17">
        <f t="shared" ca="1" si="22"/>
        <v>0</v>
      </c>
      <c r="O147" s="10">
        <f t="shared" ca="1" si="22"/>
        <v>0</v>
      </c>
      <c r="P147" s="16">
        <f t="shared" ca="1" si="24"/>
        <v>0</v>
      </c>
      <c r="Q147" s="17">
        <f t="shared" ca="1" si="24"/>
        <v>0</v>
      </c>
      <c r="R147" s="17">
        <f t="shared" ca="1" si="24"/>
        <v>0</v>
      </c>
      <c r="S147" s="10">
        <f t="shared" ca="1" si="24"/>
        <v>0</v>
      </c>
      <c r="T147" s="18">
        <f t="shared" ca="1" si="25"/>
        <v>0</v>
      </c>
      <c r="U147" s="19">
        <f t="shared" ca="1" si="26"/>
        <v>0</v>
      </c>
      <c r="V147" s="20">
        <f t="shared" ca="1" si="27"/>
        <v>0</v>
      </c>
      <c r="W147" s="16">
        <f ca="1">IF(A147&lt;$W$2,AVERAGE(INDIRECT("E" &amp; $A147+4):$E$5),AVERAGE(INDIRECT("E" &amp; $A147+4):INDIRECT("E" &amp; $A147+4-$W$2)))</f>
        <v>0</v>
      </c>
      <c r="X147" s="17">
        <f ca="1">IF(A147&lt;$W$2,AVERAGE(INDIRECT("t" &amp; $A147+4):$T$5),AVERAGE(INDIRECT("t" &amp; $A147+4):INDIRECT("t" &amp; $A147+4-$W$2)))</f>
        <v>0</v>
      </c>
      <c r="Y147" s="17">
        <f ca="1">IF(A147&lt;$W$2,AVERAGE(INDIRECT("u" &amp; $A147+4):$T$5),AVERAGE(INDIRECT("u" &amp; $A147+4):INDIRECT("u" &amp; $A147+4-$W$2)))</f>
        <v>0</v>
      </c>
      <c r="Z147" s="10">
        <f ca="1">IF(A147&lt;$W$2,AVERAGE(INDIRECT("v" &amp; $A147+4):$T$5),AVERAGE(INDIRECT("v" &amp; $A147+4):INDIRECT("v" &amp; $A147+4-$W$2)))</f>
        <v>0</v>
      </c>
    </row>
    <row r="148" spans="1:26" x14ac:dyDescent="0.55000000000000004">
      <c r="A148" s="10">
        <v>144</v>
      </c>
      <c r="B148" s="13">
        <f t="shared" ca="1" si="29"/>
        <v>0</v>
      </c>
      <c r="C148">
        <f t="shared" ca="1" si="29"/>
        <v>0</v>
      </c>
      <c r="D148">
        <f t="shared" ca="1" si="29"/>
        <v>0</v>
      </c>
      <c r="E148">
        <f t="shared" ca="1" si="29"/>
        <v>0</v>
      </c>
      <c r="F148">
        <f t="shared" ca="1" si="29"/>
        <v>0</v>
      </c>
      <c r="G148">
        <f t="shared" ca="1" si="29"/>
        <v>0</v>
      </c>
      <c r="H148" s="10">
        <f t="shared" ca="1" si="29"/>
        <v>0</v>
      </c>
      <c r="I148" s="16">
        <f t="shared" ca="1" si="29"/>
        <v>0</v>
      </c>
      <c r="J148" s="17">
        <f t="shared" ca="1" si="29"/>
        <v>0</v>
      </c>
      <c r="K148" s="10">
        <f t="shared" ca="1" si="29"/>
        <v>0</v>
      </c>
      <c r="L148" s="16">
        <f t="shared" ca="1" si="22"/>
        <v>0</v>
      </c>
      <c r="M148" s="17">
        <f t="shared" ca="1" si="22"/>
        <v>0</v>
      </c>
      <c r="N148" s="17">
        <f t="shared" ca="1" si="22"/>
        <v>0</v>
      </c>
      <c r="O148" s="10">
        <f t="shared" ca="1" si="22"/>
        <v>0</v>
      </c>
      <c r="P148" s="16">
        <f t="shared" ca="1" si="24"/>
        <v>0</v>
      </c>
      <c r="Q148" s="17">
        <f t="shared" ca="1" si="24"/>
        <v>0</v>
      </c>
      <c r="R148" s="17">
        <f t="shared" ca="1" si="24"/>
        <v>0</v>
      </c>
      <c r="S148" s="10">
        <f t="shared" ca="1" si="24"/>
        <v>0</v>
      </c>
      <c r="T148" s="18">
        <f t="shared" ca="1" si="25"/>
        <v>0</v>
      </c>
      <c r="U148" s="19">
        <f t="shared" ca="1" si="26"/>
        <v>0</v>
      </c>
      <c r="V148" s="20">
        <f t="shared" ca="1" si="27"/>
        <v>0</v>
      </c>
      <c r="W148" s="16">
        <f ca="1">IF(A148&lt;$W$2,AVERAGE(INDIRECT("E" &amp; $A148+4):$E$5),AVERAGE(INDIRECT("E" &amp; $A148+4):INDIRECT("E" &amp; $A148+4-$W$2)))</f>
        <v>0</v>
      </c>
      <c r="X148" s="17">
        <f ca="1">IF(A148&lt;$W$2,AVERAGE(INDIRECT("t" &amp; $A148+4):$T$5),AVERAGE(INDIRECT("t" &amp; $A148+4):INDIRECT("t" &amp; $A148+4-$W$2)))</f>
        <v>0</v>
      </c>
      <c r="Y148" s="17">
        <f ca="1">IF(A148&lt;$W$2,AVERAGE(INDIRECT("u" &amp; $A148+4):$T$5),AVERAGE(INDIRECT("u" &amp; $A148+4):INDIRECT("u" &amp; $A148+4-$W$2)))</f>
        <v>0</v>
      </c>
      <c r="Z148" s="10">
        <f ca="1">IF(A148&lt;$W$2,AVERAGE(INDIRECT("v" &amp; $A148+4):$T$5),AVERAGE(INDIRECT("v" &amp; $A148+4):INDIRECT("v" &amp; $A148+4-$W$2)))</f>
        <v>0</v>
      </c>
    </row>
    <row r="149" spans="1:26" x14ac:dyDescent="0.55000000000000004">
      <c r="A149" s="10">
        <v>145</v>
      </c>
      <c r="B149" s="13">
        <f t="shared" ca="1" si="29"/>
        <v>0</v>
      </c>
      <c r="C149">
        <f t="shared" ca="1" si="29"/>
        <v>0</v>
      </c>
      <c r="D149">
        <f t="shared" ca="1" si="29"/>
        <v>0</v>
      </c>
      <c r="E149">
        <f t="shared" ca="1" si="29"/>
        <v>0</v>
      </c>
      <c r="F149">
        <f t="shared" ca="1" si="29"/>
        <v>0</v>
      </c>
      <c r="G149">
        <f t="shared" ca="1" si="29"/>
        <v>0</v>
      </c>
      <c r="H149" s="10">
        <f t="shared" ca="1" si="29"/>
        <v>0</v>
      </c>
      <c r="I149" s="16">
        <f t="shared" ca="1" si="29"/>
        <v>0</v>
      </c>
      <c r="J149" s="17">
        <f t="shared" ca="1" si="29"/>
        <v>0</v>
      </c>
      <c r="K149" s="10">
        <f t="shared" ca="1" si="29"/>
        <v>0</v>
      </c>
      <c r="L149" s="16">
        <f t="shared" ca="1" si="22"/>
        <v>0</v>
      </c>
      <c r="M149" s="17">
        <f t="shared" ca="1" si="22"/>
        <v>0</v>
      </c>
      <c r="N149" s="17">
        <f t="shared" ca="1" si="22"/>
        <v>0</v>
      </c>
      <c r="O149" s="10">
        <f t="shared" ca="1" si="22"/>
        <v>0</v>
      </c>
      <c r="P149" s="16">
        <f t="shared" ca="1" si="24"/>
        <v>0</v>
      </c>
      <c r="Q149" s="17">
        <f t="shared" ca="1" si="24"/>
        <v>0</v>
      </c>
      <c r="R149" s="17">
        <f t="shared" ca="1" si="24"/>
        <v>0</v>
      </c>
      <c r="S149" s="10">
        <f t="shared" ca="1" si="24"/>
        <v>0</v>
      </c>
      <c r="T149" s="18">
        <f t="shared" ca="1" si="25"/>
        <v>0</v>
      </c>
      <c r="U149" s="19">
        <f t="shared" ca="1" si="26"/>
        <v>0</v>
      </c>
      <c r="V149" s="20">
        <f t="shared" ca="1" si="27"/>
        <v>0</v>
      </c>
      <c r="W149" s="16">
        <f ca="1">IF(A149&lt;$W$2,AVERAGE(INDIRECT("E" &amp; $A149+4):$E$5),AVERAGE(INDIRECT("E" &amp; $A149+4):INDIRECT("E" &amp; $A149+4-$W$2)))</f>
        <v>0</v>
      </c>
      <c r="X149" s="17">
        <f ca="1">IF(A149&lt;$W$2,AVERAGE(INDIRECT("t" &amp; $A149+4):$T$5),AVERAGE(INDIRECT("t" &amp; $A149+4):INDIRECT("t" &amp; $A149+4-$W$2)))</f>
        <v>0</v>
      </c>
      <c r="Y149" s="17">
        <f ca="1">IF(A149&lt;$W$2,AVERAGE(INDIRECT("u" &amp; $A149+4):$T$5),AVERAGE(INDIRECT("u" &amp; $A149+4):INDIRECT("u" &amp; $A149+4-$W$2)))</f>
        <v>0</v>
      </c>
      <c r="Z149" s="10">
        <f ca="1">IF(A149&lt;$W$2,AVERAGE(INDIRECT("v" &amp; $A149+4):$T$5),AVERAGE(INDIRECT("v" &amp; $A149+4):INDIRECT("v" &amp; $A149+4-$W$2)))</f>
        <v>0</v>
      </c>
    </row>
    <row r="150" spans="1:26" x14ac:dyDescent="0.55000000000000004">
      <c r="A150" s="10">
        <v>146</v>
      </c>
      <c r="B150" s="13">
        <f t="shared" ca="1" si="29"/>
        <v>0</v>
      </c>
      <c r="C150">
        <f t="shared" ca="1" si="29"/>
        <v>0</v>
      </c>
      <c r="D150">
        <f t="shared" ca="1" si="29"/>
        <v>0</v>
      </c>
      <c r="E150">
        <f t="shared" ca="1" si="29"/>
        <v>0</v>
      </c>
      <c r="F150">
        <f t="shared" ca="1" si="29"/>
        <v>0</v>
      </c>
      <c r="G150">
        <f t="shared" ca="1" si="29"/>
        <v>0</v>
      </c>
      <c r="H150" s="10">
        <f t="shared" ca="1" si="29"/>
        <v>0</v>
      </c>
      <c r="I150" s="16">
        <f t="shared" ca="1" si="29"/>
        <v>0</v>
      </c>
      <c r="J150" s="17">
        <f t="shared" ca="1" si="29"/>
        <v>0</v>
      </c>
      <c r="K150" s="10">
        <f t="shared" ca="1" si="29"/>
        <v>0</v>
      </c>
      <c r="L150" s="16">
        <f t="shared" ca="1" si="22"/>
        <v>0</v>
      </c>
      <c r="M150" s="17">
        <f t="shared" ca="1" si="22"/>
        <v>0</v>
      </c>
      <c r="N150" s="17">
        <f t="shared" ca="1" si="22"/>
        <v>0</v>
      </c>
      <c r="O150" s="10">
        <f t="shared" ca="1" si="22"/>
        <v>0</v>
      </c>
      <c r="P150" s="16">
        <f t="shared" ca="1" si="24"/>
        <v>0</v>
      </c>
      <c r="Q150" s="17">
        <f t="shared" ca="1" si="24"/>
        <v>0</v>
      </c>
      <c r="R150" s="17">
        <f t="shared" ca="1" si="24"/>
        <v>0</v>
      </c>
      <c r="S150" s="10">
        <f t="shared" ca="1" si="24"/>
        <v>0</v>
      </c>
      <c r="T150" s="18">
        <f t="shared" ca="1" si="25"/>
        <v>0</v>
      </c>
      <c r="U150" s="19">
        <f t="shared" ca="1" si="26"/>
        <v>0</v>
      </c>
      <c r="V150" s="20">
        <f t="shared" ca="1" si="27"/>
        <v>0</v>
      </c>
      <c r="W150" s="16">
        <f ca="1">IF(A150&lt;$W$2,AVERAGE(INDIRECT("E" &amp; $A150+4):$E$5),AVERAGE(INDIRECT("E" &amp; $A150+4):INDIRECT("E" &amp; $A150+4-$W$2)))</f>
        <v>0</v>
      </c>
      <c r="X150" s="17">
        <f ca="1">IF(A150&lt;$W$2,AVERAGE(INDIRECT("t" &amp; $A150+4):$T$5),AVERAGE(INDIRECT("t" &amp; $A150+4):INDIRECT("t" &amp; $A150+4-$W$2)))</f>
        <v>0</v>
      </c>
      <c r="Y150" s="17">
        <f ca="1">IF(A150&lt;$W$2,AVERAGE(INDIRECT("u" &amp; $A150+4):$T$5),AVERAGE(INDIRECT("u" &amp; $A150+4):INDIRECT("u" &amp; $A150+4-$W$2)))</f>
        <v>0</v>
      </c>
      <c r="Z150" s="10">
        <f ca="1">IF(A150&lt;$W$2,AVERAGE(INDIRECT("v" &amp; $A150+4):$T$5),AVERAGE(INDIRECT("v" &amp; $A150+4):INDIRECT("v" &amp; $A150+4-$W$2)))</f>
        <v>0</v>
      </c>
    </row>
    <row r="151" spans="1:26" x14ac:dyDescent="0.55000000000000004">
      <c r="A151" s="10">
        <v>147</v>
      </c>
      <c r="B151" s="13">
        <f t="shared" ca="1" si="29"/>
        <v>0</v>
      </c>
      <c r="C151">
        <f t="shared" ca="1" si="29"/>
        <v>0</v>
      </c>
      <c r="D151">
        <f t="shared" ca="1" si="29"/>
        <v>0</v>
      </c>
      <c r="E151">
        <f t="shared" ca="1" si="29"/>
        <v>0</v>
      </c>
      <c r="F151">
        <f t="shared" ca="1" si="29"/>
        <v>0</v>
      </c>
      <c r="G151">
        <f t="shared" ca="1" si="29"/>
        <v>0</v>
      </c>
      <c r="H151" s="10">
        <f t="shared" ca="1" si="29"/>
        <v>0</v>
      </c>
      <c r="I151" s="16">
        <f t="shared" ca="1" si="29"/>
        <v>0</v>
      </c>
      <c r="J151" s="17">
        <f t="shared" ca="1" si="29"/>
        <v>0</v>
      </c>
      <c r="K151" s="10">
        <f t="shared" ca="1" si="29"/>
        <v>0</v>
      </c>
      <c r="L151" s="16">
        <f t="shared" ca="1" si="22"/>
        <v>0</v>
      </c>
      <c r="M151" s="17">
        <f t="shared" ca="1" si="22"/>
        <v>0</v>
      </c>
      <c r="N151" s="17">
        <f t="shared" ca="1" si="22"/>
        <v>0</v>
      </c>
      <c r="O151" s="10">
        <f t="shared" ca="1" si="22"/>
        <v>0</v>
      </c>
      <c r="P151" s="16">
        <f t="shared" ca="1" si="24"/>
        <v>0</v>
      </c>
      <c r="Q151" s="17">
        <f t="shared" ca="1" si="24"/>
        <v>0</v>
      </c>
      <c r="R151" s="17">
        <f t="shared" ca="1" si="24"/>
        <v>0</v>
      </c>
      <c r="S151" s="10">
        <f t="shared" ca="1" si="24"/>
        <v>0</v>
      </c>
      <c r="T151" s="18">
        <f t="shared" ca="1" si="25"/>
        <v>0</v>
      </c>
      <c r="U151" s="19">
        <f t="shared" ca="1" si="26"/>
        <v>0</v>
      </c>
      <c r="V151" s="20">
        <f t="shared" ca="1" si="27"/>
        <v>0</v>
      </c>
      <c r="W151" s="16">
        <f ca="1">IF(A151&lt;$W$2,AVERAGE(INDIRECT("E" &amp; $A151+4):$E$5),AVERAGE(INDIRECT("E" &amp; $A151+4):INDIRECT("E" &amp; $A151+4-$W$2)))</f>
        <v>0</v>
      </c>
      <c r="X151" s="17">
        <f ca="1">IF(A151&lt;$W$2,AVERAGE(INDIRECT("t" &amp; $A151+4):$T$5),AVERAGE(INDIRECT("t" &amp; $A151+4):INDIRECT("t" &amp; $A151+4-$W$2)))</f>
        <v>0</v>
      </c>
      <c r="Y151" s="17">
        <f ca="1">IF(A151&lt;$W$2,AVERAGE(INDIRECT("u" &amp; $A151+4):$T$5),AVERAGE(INDIRECT("u" &amp; $A151+4):INDIRECT("u" &amp; $A151+4-$W$2)))</f>
        <v>0</v>
      </c>
      <c r="Z151" s="10">
        <f ca="1">IF(A151&lt;$W$2,AVERAGE(INDIRECT("v" &amp; $A151+4):$T$5),AVERAGE(INDIRECT("v" &amp; $A151+4):INDIRECT("v" &amp; $A151+4-$W$2)))</f>
        <v>0</v>
      </c>
    </row>
    <row r="152" spans="1:26" x14ac:dyDescent="0.55000000000000004">
      <c r="A152" s="10">
        <v>148</v>
      </c>
      <c r="B152" s="13">
        <f t="shared" ca="1" si="29"/>
        <v>0</v>
      </c>
      <c r="C152">
        <f t="shared" ca="1" si="29"/>
        <v>0</v>
      </c>
      <c r="D152">
        <f t="shared" ca="1" si="29"/>
        <v>0</v>
      </c>
      <c r="E152">
        <f t="shared" ca="1" si="29"/>
        <v>0</v>
      </c>
      <c r="F152">
        <f t="shared" ca="1" si="29"/>
        <v>0</v>
      </c>
      <c r="G152">
        <f t="shared" ca="1" si="29"/>
        <v>0</v>
      </c>
      <c r="H152" s="10">
        <f t="shared" ca="1" si="29"/>
        <v>0</v>
      </c>
      <c r="I152" s="16">
        <f t="shared" ca="1" si="29"/>
        <v>0</v>
      </c>
      <c r="J152" s="17">
        <f t="shared" ca="1" si="29"/>
        <v>0</v>
      </c>
      <c r="K152" s="10">
        <f t="shared" ca="1" si="29"/>
        <v>0</v>
      </c>
      <c r="L152" s="16">
        <f t="shared" ca="1" si="22"/>
        <v>0</v>
      </c>
      <c r="M152" s="17">
        <f t="shared" ca="1" si="22"/>
        <v>0</v>
      </c>
      <c r="N152" s="17">
        <f t="shared" ca="1" si="22"/>
        <v>0</v>
      </c>
      <c r="O152" s="10">
        <f t="shared" ca="1" si="22"/>
        <v>0</v>
      </c>
      <c r="P152" s="16">
        <f t="shared" ca="1" si="24"/>
        <v>0</v>
      </c>
      <c r="Q152" s="17">
        <f t="shared" ca="1" si="24"/>
        <v>0</v>
      </c>
      <c r="R152" s="17">
        <f t="shared" ca="1" si="24"/>
        <v>0</v>
      </c>
      <c r="S152" s="10">
        <f t="shared" ca="1" si="24"/>
        <v>0</v>
      </c>
      <c r="T152" s="18">
        <f t="shared" ca="1" si="25"/>
        <v>0</v>
      </c>
      <c r="U152" s="19">
        <f t="shared" ca="1" si="26"/>
        <v>0</v>
      </c>
      <c r="V152" s="20">
        <f t="shared" ca="1" si="27"/>
        <v>0</v>
      </c>
      <c r="W152" s="16">
        <f ca="1">IF(A152&lt;$W$2,AVERAGE(INDIRECT("E" &amp; $A152+4):$E$5),AVERAGE(INDIRECT("E" &amp; $A152+4):INDIRECT("E" &amp; $A152+4-$W$2)))</f>
        <v>0</v>
      </c>
      <c r="X152" s="17">
        <f ca="1">IF(A152&lt;$W$2,AVERAGE(INDIRECT("t" &amp; $A152+4):$T$5),AVERAGE(INDIRECT("t" &amp; $A152+4):INDIRECT("t" &amp; $A152+4-$W$2)))</f>
        <v>0</v>
      </c>
      <c r="Y152" s="17">
        <f ca="1">IF(A152&lt;$W$2,AVERAGE(INDIRECT("u" &amp; $A152+4):$T$5),AVERAGE(INDIRECT("u" &amp; $A152+4):INDIRECT("u" &amp; $A152+4-$W$2)))</f>
        <v>0</v>
      </c>
      <c r="Z152" s="10">
        <f ca="1">IF(A152&lt;$W$2,AVERAGE(INDIRECT("v" &amp; $A152+4):$T$5),AVERAGE(INDIRECT("v" &amp; $A152+4):INDIRECT("v" &amp; $A152+4-$W$2)))</f>
        <v>0</v>
      </c>
    </row>
    <row r="153" spans="1:26" x14ac:dyDescent="0.55000000000000004">
      <c r="A153" s="10">
        <v>149</v>
      </c>
      <c r="B153" s="13">
        <f t="shared" ca="1" si="29"/>
        <v>0</v>
      </c>
      <c r="C153">
        <f t="shared" ca="1" si="29"/>
        <v>0</v>
      </c>
      <c r="D153">
        <f t="shared" ca="1" si="29"/>
        <v>0</v>
      </c>
      <c r="E153">
        <f t="shared" ca="1" si="29"/>
        <v>0</v>
      </c>
      <c r="F153">
        <f t="shared" ca="1" si="29"/>
        <v>0</v>
      </c>
      <c r="G153">
        <f t="shared" ca="1" si="29"/>
        <v>0</v>
      </c>
      <c r="H153" s="10">
        <f t="shared" ca="1" si="29"/>
        <v>0</v>
      </c>
      <c r="I153" s="16">
        <f t="shared" ca="1" si="29"/>
        <v>0</v>
      </c>
      <c r="J153" s="17">
        <f t="shared" ca="1" si="29"/>
        <v>0</v>
      </c>
      <c r="K153" s="10">
        <f t="shared" ca="1" si="29"/>
        <v>0</v>
      </c>
      <c r="L153" s="16">
        <f t="shared" ca="1" si="22"/>
        <v>0</v>
      </c>
      <c r="M153" s="17">
        <f t="shared" ca="1" si="22"/>
        <v>0</v>
      </c>
      <c r="N153" s="17">
        <f t="shared" ca="1" si="22"/>
        <v>0</v>
      </c>
      <c r="O153" s="10">
        <f t="shared" ca="1" si="22"/>
        <v>0</v>
      </c>
      <c r="P153" s="16">
        <f t="shared" ca="1" si="24"/>
        <v>0</v>
      </c>
      <c r="Q153" s="17">
        <f t="shared" ca="1" si="24"/>
        <v>0</v>
      </c>
      <c r="R153" s="17">
        <f t="shared" ca="1" si="24"/>
        <v>0</v>
      </c>
      <c r="S153" s="10">
        <f t="shared" ca="1" si="24"/>
        <v>0</v>
      </c>
      <c r="T153" s="18">
        <f t="shared" ca="1" si="25"/>
        <v>0</v>
      </c>
      <c r="U153" s="19">
        <f t="shared" ca="1" si="26"/>
        <v>0</v>
      </c>
      <c r="V153" s="20">
        <f t="shared" ca="1" si="27"/>
        <v>0</v>
      </c>
      <c r="W153" s="16">
        <f ca="1">IF(A153&lt;$W$2,AVERAGE(INDIRECT("E" &amp; $A153+4):$E$5),AVERAGE(INDIRECT("E" &amp; $A153+4):INDIRECT("E" &amp; $A153+4-$W$2)))</f>
        <v>0</v>
      </c>
      <c r="X153" s="17">
        <f ca="1">IF(A153&lt;$W$2,AVERAGE(INDIRECT("t" &amp; $A153+4):$T$5),AVERAGE(INDIRECT("t" &amp; $A153+4):INDIRECT("t" &amp; $A153+4-$W$2)))</f>
        <v>0</v>
      </c>
      <c r="Y153" s="17">
        <f ca="1">IF(A153&lt;$W$2,AVERAGE(INDIRECT("u" &amp; $A153+4):$T$5),AVERAGE(INDIRECT("u" &amp; $A153+4):INDIRECT("u" &amp; $A153+4-$W$2)))</f>
        <v>0</v>
      </c>
      <c r="Z153" s="10">
        <f ca="1">IF(A153&lt;$W$2,AVERAGE(INDIRECT("v" &amp; $A153+4):$T$5),AVERAGE(INDIRECT("v" &amp; $A153+4):INDIRECT("v" &amp; $A153+4-$W$2)))</f>
        <v>0</v>
      </c>
    </row>
    <row r="154" spans="1:26" x14ac:dyDescent="0.55000000000000004">
      <c r="A154" s="10">
        <v>150</v>
      </c>
      <c r="B154" s="13">
        <f t="shared" ca="1" si="29"/>
        <v>0</v>
      </c>
      <c r="C154">
        <f t="shared" ca="1" si="29"/>
        <v>0</v>
      </c>
      <c r="D154">
        <f t="shared" ca="1" si="29"/>
        <v>0</v>
      </c>
      <c r="E154">
        <f t="shared" ca="1" si="29"/>
        <v>0</v>
      </c>
      <c r="F154">
        <f t="shared" ca="1" si="29"/>
        <v>0</v>
      </c>
      <c r="G154">
        <f t="shared" ca="1" si="29"/>
        <v>0</v>
      </c>
      <c r="H154" s="10">
        <f t="shared" ca="1" si="29"/>
        <v>0</v>
      </c>
      <c r="I154" s="16">
        <f t="shared" ca="1" si="29"/>
        <v>0</v>
      </c>
      <c r="J154" s="17">
        <f t="shared" ca="1" si="29"/>
        <v>0</v>
      </c>
      <c r="K154" s="10">
        <f t="shared" ca="1" si="29"/>
        <v>0</v>
      </c>
      <c r="L154" s="16">
        <f t="shared" ca="1" si="22"/>
        <v>0</v>
      </c>
      <c r="M154" s="17">
        <f t="shared" ca="1" si="22"/>
        <v>0</v>
      </c>
      <c r="N154" s="17">
        <f t="shared" ca="1" si="22"/>
        <v>0</v>
      </c>
      <c r="O154" s="10">
        <f t="shared" ca="1" si="22"/>
        <v>0</v>
      </c>
      <c r="P154" s="16">
        <f t="shared" ca="1" si="24"/>
        <v>0</v>
      </c>
      <c r="Q154" s="17">
        <f t="shared" ca="1" si="24"/>
        <v>0</v>
      </c>
      <c r="R154" s="17">
        <f t="shared" ca="1" si="24"/>
        <v>0</v>
      </c>
      <c r="S154" s="10">
        <f t="shared" ca="1" si="24"/>
        <v>0</v>
      </c>
      <c r="T154" s="18">
        <f t="shared" ca="1" si="25"/>
        <v>0</v>
      </c>
      <c r="U154" s="19">
        <f t="shared" ca="1" si="26"/>
        <v>0</v>
      </c>
      <c r="V154" s="20">
        <f t="shared" ca="1" si="27"/>
        <v>0</v>
      </c>
      <c r="W154" s="16">
        <f ca="1">IF(A154&lt;$W$2,AVERAGE(INDIRECT("E" &amp; $A154+4):$E$5),AVERAGE(INDIRECT("E" &amp; $A154+4):INDIRECT("E" &amp; $A154+4-$W$2)))</f>
        <v>0</v>
      </c>
      <c r="X154" s="17">
        <f ca="1">IF(A154&lt;$W$2,AVERAGE(INDIRECT("t" &amp; $A154+4):$T$5),AVERAGE(INDIRECT("t" &amp; $A154+4):INDIRECT("t" &amp; $A154+4-$W$2)))</f>
        <v>0</v>
      </c>
      <c r="Y154" s="17">
        <f ca="1">IF(A154&lt;$W$2,AVERAGE(INDIRECT("u" &amp; $A154+4):$T$5),AVERAGE(INDIRECT("u" &amp; $A154+4):INDIRECT("u" &amp; $A154+4-$W$2)))</f>
        <v>0</v>
      </c>
      <c r="Z154" s="10">
        <f ca="1">IF(A154&lt;$W$2,AVERAGE(INDIRECT("v" &amp; $A154+4):$T$5),AVERAGE(INDIRECT("v" &amp; $A154+4):INDIRECT("v" &amp; $A154+4-$W$2)))</f>
        <v>0</v>
      </c>
    </row>
    <row r="155" spans="1:26" x14ac:dyDescent="0.55000000000000004">
      <c r="A155" s="10">
        <v>151</v>
      </c>
      <c r="B155" s="13">
        <f t="shared" ref="B155:K164" ca="1" si="30">(INDIRECT("'" &amp; $B$1 &amp; "'!" &amp; B$3 &amp; $A155 +11))</f>
        <v>0</v>
      </c>
      <c r="C155">
        <f t="shared" ca="1" si="30"/>
        <v>0</v>
      </c>
      <c r="D155">
        <f t="shared" ca="1" si="30"/>
        <v>0</v>
      </c>
      <c r="E155">
        <f t="shared" ca="1" si="30"/>
        <v>0</v>
      </c>
      <c r="F155">
        <f t="shared" ca="1" si="30"/>
        <v>0</v>
      </c>
      <c r="G155">
        <f t="shared" ca="1" si="30"/>
        <v>0</v>
      </c>
      <c r="H155" s="10">
        <f t="shared" ca="1" si="30"/>
        <v>0</v>
      </c>
      <c r="I155" s="16">
        <f t="shared" ca="1" si="30"/>
        <v>0</v>
      </c>
      <c r="J155" s="17">
        <f t="shared" ca="1" si="30"/>
        <v>0</v>
      </c>
      <c r="K155" s="10">
        <f t="shared" ca="1" si="30"/>
        <v>0</v>
      </c>
      <c r="L155" s="16">
        <f t="shared" ca="1" si="22"/>
        <v>0</v>
      </c>
      <c r="M155" s="17">
        <f t="shared" ca="1" si="22"/>
        <v>0</v>
      </c>
      <c r="N155" s="17">
        <f t="shared" ca="1" si="22"/>
        <v>0</v>
      </c>
      <c r="O155" s="10">
        <f t="shared" ca="1" si="22"/>
        <v>0</v>
      </c>
      <c r="P155" s="16">
        <f t="shared" ca="1" si="24"/>
        <v>0</v>
      </c>
      <c r="Q155" s="17">
        <f t="shared" ca="1" si="24"/>
        <v>0</v>
      </c>
      <c r="R155" s="17">
        <f t="shared" ca="1" si="24"/>
        <v>0</v>
      </c>
      <c r="S155" s="10">
        <f t="shared" ca="1" si="24"/>
        <v>0</v>
      </c>
      <c r="T155" s="18">
        <f t="shared" ca="1" si="25"/>
        <v>0</v>
      </c>
      <c r="U155" s="19">
        <f t="shared" ca="1" si="26"/>
        <v>0</v>
      </c>
      <c r="V155" s="20">
        <f t="shared" ca="1" si="27"/>
        <v>0</v>
      </c>
      <c r="W155" s="16">
        <f ca="1">IF(A155&lt;$W$2,AVERAGE(INDIRECT("E" &amp; $A155+4):$E$5),AVERAGE(INDIRECT("E" &amp; $A155+4):INDIRECT("E" &amp; $A155+4-$W$2)))</f>
        <v>0</v>
      </c>
      <c r="X155" s="17">
        <f ca="1">IF(A155&lt;$W$2,AVERAGE(INDIRECT("t" &amp; $A155+4):$T$5),AVERAGE(INDIRECT("t" &amp; $A155+4):INDIRECT("t" &amp; $A155+4-$W$2)))</f>
        <v>0</v>
      </c>
      <c r="Y155" s="17">
        <f ca="1">IF(A155&lt;$W$2,AVERAGE(INDIRECT("u" &amp; $A155+4):$T$5),AVERAGE(INDIRECT("u" &amp; $A155+4):INDIRECT("u" &amp; $A155+4-$W$2)))</f>
        <v>0</v>
      </c>
      <c r="Z155" s="10">
        <f ca="1">IF(A155&lt;$W$2,AVERAGE(INDIRECT("v" &amp; $A155+4):$T$5),AVERAGE(INDIRECT("v" &amp; $A155+4):INDIRECT("v" &amp; $A155+4-$W$2)))</f>
        <v>0</v>
      </c>
    </row>
    <row r="156" spans="1:26" x14ac:dyDescent="0.55000000000000004">
      <c r="A156" s="10">
        <v>152</v>
      </c>
      <c r="B156" s="13">
        <f t="shared" ca="1" si="30"/>
        <v>0</v>
      </c>
      <c r="C156">
        <f t="shared" ca="1" si="30"/>
        <v>0</v>
      </c>
      <c r="D156">
        <f t="shared" ca="1" si="30"/>
        <v>0</v>
      </c>
      <c r="E156">
        <f t="shared" ca="1" si="30"/>
        <v>0</v>
      </c>
      <c r="F156">
        <f t="shared" ca="1" si="30"/>
        <v>0</v>
      </c>
      <c r="G156">
        <f t="shared" ca="1" si="30"/>
        <v>0</v>
      </c>
      <c r="H156" s="10">
        <f t="shared" ca="1" si="30"/>
        <v>0</v>
      </c>
      <c r="I156" s="16">
        <f t="shared" ca="1" si="30"/>
        <v>0</v>
      </c>
      <c r="J156" s="17">
        <f t="shared" ca="1" si="30"/>
        <v>0</v>
      </c>
      <c r="K156" s="10">
        <f t="shared" ca="1" si="30"/>
        <v>0</v>
      </c>
      <c r="L156" s="16">
        <f t="shared" ca="1" si="22"/>
        <v>0</v>
      </c>
      <c r="M156" s="17">
        <f t="shared" ca="1" si="22"/>
        <v>0</v>
      </c>
      <c r="N156" s="17">
        <f t="shared" ca="1" si="22"/>
        <v>0</v>
      </c>
      <c r="O156" s="10">
        <f t="shared" ca="1" si="22"/>
        <v>0</v>
      </c>
      <c r="P156" s="16">
        <f t="shared" ca="1" si="24"/>
        <v>0</v>
      </c>
      <c r="Q156" s="17">
        <f t="shared" ca="1" si="24"/>
        <v>0</v>
      </c>
      <c r="R156" s="17">
        <f t="shared" ca="1" si="24"/>
        <v>0</v>
      </c>
      <c r="S156" s="10">
        <f t="shared" ca="1" si="24"/>
        <v>0</v>
      </c>
      <c r="T156" s="18">
        <f t="shared" ca="1" si="25"/>
        <v>0</v>
      </c>
      <c r="U156" s="19">
        <f t="shared" ca="1" si="26"/>
        <v>0</v>
      </c>
      <c r="V156" s="20">
        <f t="shared" ca="1" si="27"/>
        <v>0</v>
      </c>
      <c r="W156" s="16">
        <f ca="1">IF(A156&lt;$W$2,AVERAGE(INDIRECT("E" &amp; $A156+4):$E$5),AVERAGE(INDIRECT("E" &amp; $A156+4):INDIRECT("E" &amp; $A156+4-$W$2)))</f>
        <v>0</v>
      </c>
      <c r="X156" s="17">
        <f ca="1">IF(A156&lt;$W$2,AVERAGE(INDIRECT("t" &amp; $A156+4):$T$5),AVERAGE(INDIRECT("t" &amp; $A156+4):INDIRECT("t" &amp; $A156+4-$W$2)))</f>
        <v>0</v>
      </c>
      <c r="Y156" s="17">
        <f ca="1">IF(A156&lt;$W$2,AVERAGE(INDIRECT("u" &amp; $A156+4):$T$5),AVERAGE(INDIRECT("u" &amp; $A156+4):INDIRECT("u" &amp; $A156+4-$W$2)))</f>
        <v>0</v>
      </c>
      <c r="Z156" s="10">
        <f ca="1">IF(A156&lt;$W$2,AVERAGE(INDIRECT("v" &amp; $A156+4):$T$5),AVERAGE(INDIRECT("v" &amp; $A156+4):INDIRECT("v" &amp; $A156+4-$W$2)))</f>
        <v>0</v>
      </c>
    </row>
    <row r="157" spans="1:26" x14ac:dyDescent="0.55000000000000004">
      <c r="A157" s="10">
        <v>153</v>
      </c>
      <c r="B157" s="13">
        <f t="shared" ca="1" si="30"/>
        <v>0</v>
      </c>
      <c r="C157">
        <f t="shared" ca="1" si="30"/>
        <v>0</v>
      </c>
      <c r="D157">
        <f t="shared" ca="1" si="30"/>
        <v>0</v>
      </c>
      <c r="E157">
        <f t="shared" ca="1" si="30"/>
        <v>0</v>
      </c>
      <c r="F157">
        <f t="shared" ca="1" si="30"/>
        <v>0</v>
      </c>
      <c r="G157">
        <f t="shared" ca="1" si="30"/>
        <v>0</v>
      </c>
      <c r="H157" s="10">
        <f t="shared" ca="1" si="30"/>
        <v>0</v>
      </c>
      <c r="I157" s="16">
        <f t="shared" ca="1" si="30"/>
        <v>0</v>
      </c>
      <c r="J157" s="17">
        <f t="shared" ca="1" si="30"/>
        <v>0</v>
      </c>
      <c r="K157" s="10">
        <f t="shared" ca="1" si="30"/>
        <v>0</v>
      </c>
      <c r="L157" s="16">
        <f t="shared" ca="1" si="22"/>
        <v>0</v>
      </c>
      <c r="M157" s="17">
        <f t="shared" ca="1" si="22"/>
        <v>0</v>
      </c>
      <c r="N157" s="17">
        <f t="shared" ca="1" si="22"/>
        <v>0</v>
      </c>
      <c r="O157" s="10">
        <f t="shared" ca="1" si="22"/>
        <v>0</v>
      </c>
      <c r="P157" s="16">
        <f t="shared" ca="1" si="24"/>
        <v>0</v>
      </c>
      <c r="Q157" s="17">
        <f t="shared" ca="1" si="24"/>
        <v>0</v>
      </c>
      <c r="R157" s="17">
        <f t="shared" ca="1" si="24"/>
        <v>0</v>
      </c>
      <c r="S157" s="10">
        <f t="shared" ca="1" si="24"/>
        <v>0</v>
      </c>
      <c r="T157" s="18">
        <f t="shared" ca="1" si="25"/>
        <v>0</v>
      </c>
      <c r="U157" s="19">
        <f t="shared" ca="1" si="26"/>
        <v>0</v>
      </c>
      <c r="V157" s="20">
        <f t="shared" ca="1" si="27"/>
        <v>0</v>
      </c>
      <c r="W157" s="16">
        <f ca="1">IF(A157&lt;$W$2,AVERAGE(INDIRECT("E" &amp; $A157+4):$E$5),AVERAGE(INDIRECT("E" &amp; $A157+4):INDIRECT("E" &amp; $A157+4-$W$2)))</f>
        <v>0</v>
      </c>
      <c r="X157" s="17">
        <f ca="1">IF(A157&lt;$W$2,AVERAGE(INDIRECT("t" &amp; $A157+4):$T$5),AVERAGE(INDIRECT("t" &amp; $A157+4):INDIRECT("t" &amp; $A157+4-$W$2)))</f>
        <v>0</v>
      </c>
      <c r="Y157" s="17">
        <f ca="1">IF(A157&lt;$W$2,AVERAGE(INDIRECT("u" &amp; $A157+4):$T$5),AVERAGE(INDIRECT("u" &amp; $A157+4):INDIRECT("u" &amp; $A157+4-$W$2)))</f>
        <v>0</v>
      </c>
      <c r="Z157" s="10">
        <f ca="1">IF(A157&lt;$W$2,AVERAGE(INDIRECT("v" &amp; $A157+4):$T$5),AVERAGE(INDIRECT("v" &amp; $A157+4):INDIRECT("v" &amp; $A157+4-$W$2)))</f>
        <v>0</v>
      </c>
    </row>
    <row r="158" spans="1:26" x14ac:dyDescent="0.55000000000000004">
      <c r="A158" s="10">
        <v>154</v>
      </c>
      <c r="B158" s="13">
        <f t="shared" ca="1" si="30"/>
        <v>0</v>
      </c>
      <c r="C158">
        <f t="shared" ca="1" si="30"/>
        <v>0</v>
      </c>
      <c r="D158">
        <f t="shared" ca="1" si="30"/>
        <v>0</v>
      </c>
      <c r="E158">
        <f t="shared" ca="1" si="30"/>
        <v>0</v>
      </c>
      <c r="F158">
        <f t="shared" ca="1" si="30"/>
        <v>0</v>
      </c>
      <c r="G158">
        <f t="shared" ca="1" si="30"/>
        <v>0</v>
      </c>
      <c r="H158" s="10">
        <f t="shared" ca="1" si="30"/>
        <v>0</v>
      </c>
      <c r="I158" s="16">
        <f t="shared" ca="1" si="30"/>
        <v>0</v>
      </c>
      <c r="J158" s="17">
        <f t="shared" ca="1" si="30"/>
        <v>0</v>
      </c>
      <c r="K158" s="10">
        <f t="shared" ca="1" si="30"/>
        <v>0</v>
      </c>
      <c r="L158" s="16">
        <f t="shared" ca="1" si="22"/>
        <v>0</v>
      </c>
      <c r="M158" s="17">
        <f t="shared" ca="1" si="22"/>
        <v>0</v>
      </c>
      <c r="N158" s="17">
        <f t="shared" ca="1" si="22"/>
        <v>0</v>
      </c>
      <c r="O158" s="10">
        <f t="shared" ca="1" si="22"/>
        <v>0</v>
      </c>
      <c r="P158" s="16">
        <f t="shared" ca="1" si="24"/>
        <v>0</v>
      </c>
      <c r="Q158" s="17">
        <f t="shared" ca="1" si="24"/>
        <v>0</v>
      </c>
      <c r="R158" s="17">
        <f t="shared" ca="1" si="24"/>
        <v>0</v>
      </c>
      <c r="S158" s="10">
        <f t="shared" ca="1" si="24"/>
        <v>0</v>
      </c>
      <c r="T158" s="18">
        <f t="shared" ca="1" si="25"/>
        <v>0</v>
      </c>
      <c r="U158" s="19">
        <f t="shared" ca="1" si="26"/>
        <v>0</v>
      </c>
      <c r="V158" s="20">
        <f t="shared" ca="1" si="27"/>
        <v>0</v>
      </c>
      <c r="W158" s="16">
        <f ca="1">IF(A158&lt;$W$2,AVERAGE(INDIRECT("E" &amp; $A158+4):$E$5),AVERAGE(INDIRECT("E" &amp; $A158+4):INDIRECT("E" &amp; $A158+4-$W$2)))</f>
        <v>0</v>
      </c>
      <c r="X158" s="17">
        <f ca="1">IF(A158&lt;$W$2,AVERAGE(INDIRECT("t" &amp; $A158+4):$T$5),AVERAGE(INDIRECT("t" &amp; $A158+4):INDIRECT("t" &amp; $A158+4-$W$2)))</f>
        <v>0</v>
      </c>
      <c r="Y158" s="17">
        <f ca="1">IF(A158&lt;$W$2,AVERAGE(INDIRECT("u" &amp; $A158+4):$T$5),AVERAGE(INDIRECT("u" &amp; $A158+4):INDIRECT("u" &amp; $A158+4-$W$2)))</f>
        <v>0</v>
      </c>
      <c r="Z158" s="10">
        <f ca="1">IF(A158&lt;$W$2,AVERAGE(INDIRECT("v" &amp; $A158+4):$T$5),AVERAGE(INDIRECT("v" &amp; $A158+4):INDIRECT("v" &amp; $A158+4-$W$2)))</f>
        <v>0</v>
      </c>
    </row>
    <row r="159" spans="1:26" x14ac:dyDescent="0.55000000000000004">
      <c r="A159" s="10">
        <v>155</v>
      </c>
      <c r="B159" s="13">
        <f t="shared" ca="1" si="30"/>
        <v>0</v>
      </c>
      <c r="C159">
        <f t="shared" ca="1" si="30"/>
        <v>0</v>
      </c>
      <c r="D159">
        <f t="shared" ca="1" si="30"/>
        <v>0</v>
      </c>
      <c r="E159">
        <f t="shared" ca="1" si="30"/>
        <v>0</v>
      </c>
      <c r="F159">
        <f t="shared" ca="1" si="30"/>
        <v>0</v>
      </c>
      <c r="G159">
        <f t="shared" ca="1" si="30"/>
        <v>0</v>
      </c>
      <c r="H159" s="10">
        <f t="shared" ca="1" si="30"/>
        <v>0</v>
      </c>
      <c r="I159" s="16">
        <f t="shared" ca="1" si="30"/>
        <v>0</v>
      </c>
      <c r="J159" s="17">
        <f t="shared" ca="1" si="30"/>
        <v>0</v>
      </c>
      <c r="K159" s="10">
        <f t="shared" ca="1" si="30"/>
        <v>0</v>
      </c>
      <c r="L159" s="16">
        <f t="shared" ca="1" si="22"/>
        <v>0</v>
      </c>
      <c r="M159" s="17">
        <f t="shared" ca="1" si="22"/>
        <v>0</v>
      </c>
      <c r="N159" s="17">
        <f t="shared" ca="1" si="22"/>
        <v>0</v>
      </c>
      <c r="O159" s="10">
        <f t="shared" ca="1" si="22"/>
        <v>0</v>
      </c>
      <c r="P159" s="16">
        <f t="shared" ca="1" si="24"/>
        <v>0</v>
      </c>
      <c r="Q159" s="17">
        <f t="shared" ca="1" si="24"/>
        <v>0</v>
      </c>
      <c r="R159" s="17">
        <f t="shared" ca="1" si="24"/>
        <v>0</v>
      </c>
      <c r="S159" s="10">
        <f t="shared" ca="1" si="24"/>
        <v>0</v>
      </c>
      <c r="T159" s="18">
        <f t="shared" ca="1" si="25"/>
        <v>0</v>
      </c>
      <c r="U159" s="19">
        <f t="shared" ca="1" si="26"/>
        <v>0</v>
      </c>
      <c r="V159" s="20">
        <f t="shared" ca="1" si="27"/>
        <v>0</v>
      </c>
      <c r="W159" s="16">
        <f ca="1">IF(A159&lt;$W$2,AVERAGE(INDIRECT("E" &amp; $A159+4):$E$5),AVERAGE(INDIRECT("E" &amp; $A159+4):INDIRECT("E" &amp; $A159+4-$W$2)))</f>
        <v>0</v>
      </c>
      <c r="X159" s="17">
        <f ca="1">IF(A159&lt;$W$2,AVERAGE(INDIRECT("t" &amp; $A159+4):$T$5),AVERAGE(INDIRECT("t" &amp; $A159+4):INDIRECT("t" &amp; $A159+4-$W$2)))</f>
        <v>0</v>
      </c>
      <c r="Y159" s="17">
        <f ca="1">IF(A159&lt;$W$2,AVERAGE(INDIRECT("u" &amp; $A159+4):$T$5),AVERAGE(INDIRECT("u" &amp; $A159+4):INDIRECT("u" &amp; $A159+4-$W$2)))</f>
        <v>0</v>
      </c>
      <c r="Z159" s="10">
        <f ca="1">IF(A159&lt;$W$2,AVERAGE(INDIRECT("v" &amp; $A159+4):$T$5),AVERAGE(INDIRECT("v" &amp; $A159+4):INDIRECT("v" &amp; $A159+4-$W$2)))</f>
        <v>0</v>
      </c>
    </row>
    <row r="160" spans="1:26" x14ac:dyDescent="0.55000000000000004">
      <c r="A160" s="10">
        <v>156</v>
      </c>
      <c r="B160" s="13">
        <f t="shared" ca="1" si="30"/>
        <v>0</v>
      </c>
      <c r="C160">
        <f t="shared" ca="1" si="30"/>
        <v>0</v>
      </c>
      <c r="D160">
        <f t="shared" ca="1" si="30"/>
        <v>0</v>
      </c>
      <c r="E160">
        <f t="shared" ca="1" si="30"/>
        <v>0</v>
      </c>
      <c r="F160">
        <f t="shared" ca="1" si="30"/>
        <v>0</v>
      </c>
      <c r="G160">
        <f t="shared" ca="1" si="30"/>
        <v>0</v>
      </c>
      <c r="H160" s="10">
        <f t="shared" ca="1" si="30"/>
        <v>0</v>
      </c>
      <c r="I160" s="16">
        <f t="shared" ca="1" si="30"/>
        <v>0</v>
      </c>
      <c r="J160" s="17">
        <f t="shared" ca="1" si="30"/>
        <v>0</v>
      </c>
      <c r="K160" s="10">
        <f t="shared" ca="1" si="30"/>
        <v>0</v>
      </c>
      <c r="L160" s="16">
        <f t="shared" ca="1" si="22"/>
        <v>0</v>
      </c>
      <c r="M160" s="17">
        <f t="shared" ca="1" si="22"/>
        <v>0</v>
      </c>
      <c r="N160" s="17">
        <f t="shared" ca="1" si="22"/>
        <v>0</v>
      </c>
      <c r="O160" s="10">
        <f t="shared" ca="1" si="22"/>
        <v>0</v>
      </c>
      <c r="P160" s="16">
        <f t="shared" ca="1" si="24"/>
        <v>0</v>
      </c>
      <c r="Q160" s="17">
        <f t="shared" ca="1" si="24"/>
        <v>0</v>
      </c>
      <c r="R160" s="17">
        <f t="shared" ca="1" si="24"/>
        <v>0</v>
      </c>
      <c r="S160" s="10">
        <f t="shared" ca="1" si="24"/>
        <v>0</v>
      </c>
      <c r="T160" s="18">
        <f t="shared" ca="1" si="25"/>
        <v>0</v>
      </c>
      <c r="U160" s="19">
        <f t="shared" ca="1" si="26"/>
        <v>0</v>
      </c>
      <c r="V160" s="20">
        <f t="shared" ca="1" si="27"/>
        <v>0</v>
      </c>
      <c r="W160" s="16">
        <f ca="1">IF(A160&lt;$W$2,AVERAGE(INDIRECT("E" &amp; $A160+4):$E$5),AVERAGE(INDIRECT("E" &amp; $A160+4):INDIRECT("E" &amp; $A160+4-$W$2)))</f>
        <v>0</v>
      </c>
      <c r="X160" s="17">
        <f ca="1">IF(A160&lt;$W$2,AVERAGE(INDIRECT("t" &amp; $A160+4):$T$5),AVERAGE(INDIRECT("t" &amp; $A160+4):INDIRECT("t" &amp; $A160+4-$W$2)))</f>
        <v>0</v>
      </c>
      <c r="Y160" s="17">
        <f ca="1">IF(A160&lt;$W$2,AVERAGE(INDIRECT("u" &amp; $A160+4):$T$5),AVERAGE(INDIRECT("u" &amp; $A160+4):INDIRECT("u" &amp; $A160+4-$W$2)))</f>
        <v>0</v>
      </c>
      <c r="Z160" s="10">
        <f ca="1">IF(A160&lt;$W$2,AVERAGE(INDIRECT("v" &amp; $A160+4):$T$5),AVERAGE(INDIRECT("v" &amp; $A160+4):INDIRECT("v" &amp; $A160+4-$W$2)))</f>
        <v>0</v>
      </c>
    </row>
    <row r="161" spans="1:26" x14ac:dyDescent="0.55000000000000004">
      <c r="A161" s="10">
        <v>157</v>
      </c>
      <c r="B161" s="13">
        <f t="shared" ca="1" si="30"/>
        <v>0</v>
      </c>
      <c r="C161">
        <f t="shared" ca="1" si="30"/>
        <v>0</v>
      </c>
      <c r="D161">
        <f t="shared" ca="1" si="30"/>
        <v>0</v>
      </c>
      <c r="E161">
        <f t="shared" ca="1" si="30"/>
        <v>0</v>
      </c>
      <c r="F161">
        <f t="shared" ca="1" si="30"/>
        <v>0</v>
      </c>
      <c r="G161">
        <f t="shared" ca="1" si="30"/>
        <v>0</v>
      </c>
      <c r="H161" s="10">
        <f t="shared" ca="1" si="30"/>
        <v>0</v>
      </c>
      <c r="I161" s="16">
        <f t="shared" ca="1" si="30"/>
        <v>0</v>
      </c>
      <c r="J161" s="17">
        <f t="shared" ca="1" si="30"/>
        <v>0</v>
      </c>
      <c r="K161" s="10">
        <f t="shared" ca="1" si="30"/>
        <v>0</v>
      </c>
      <c r="L161" s="16">
        <f t="shared" ca="1" si="22"/>
        <v>0</v>
      </c>
      <c r="M161" s="17">
        <f t="shared" ca="1" si="22"/>
        <v>0</v>
      </c>
      <c r="N161" s="17">
        <f t="shared" ca="1" si="22"/>
        <v>0</v>
      </c>
      <c r="O161" s="10">
        <f t="shared" ca="1" si="22"/>
        <v>0</v>
      </c>
      <c r="P161" s="16">
        <f t="shared" ca="1" si="24"/>
        <v>0</v>
      </c>
      <c r="Q161" s="17">
        <f t="shared" ca="1" si="24"/>
        <v>0</v>
      </c>
      <c r="R161" s="17">
        <f t="shared" ca="1" si="24"/>
        <v>0</v>
      </c>
      <c r="S161" s="10">
        <f t="shared" ca="1" si="24"/>
        <v>0</v>
      </c>
      <c r="T161" s="18">
        <f t="shared" ca="1" si="25"/>
        <v>0</v>
      </c>
      <c r="U161" s="19">
        <f t="shared" ca="1" si="26"/>
        <v>0</v>
      </c>
      <c r="V161" s="20">
        <f t="shared" ca="1" si="27"/>
        <v>0</v>
      </c>
      <c r="W161" s="16">
        <f ca="1">IF(A161&lt;$W$2,AVERAGE(INDIRECT("E" &amp; $A161+4):$E$5),AVERAGE(INDIRECT("E" &amp; $A161+4):INDIRECT("E" &amp; $A161+4-$W$2)))</f>
        <v>0</v>
      </c>
      <c r="X161" s="17">
        <f ca="1">IF(A161&lt;$W$2,AVERAGE(INDIRECT("t" &amp; $A161+4):$T$5),AVERAGE(INDIRECT("t" &amp; $A161+4):INDIRECT("t" &amp; $A161+4-$W$2)))</f>
        <v>0</v>
      </c>
      <c r="Y161" s="17">
        <f ca="1">IF(A161&lt;$W$2,AVERAGE(INDIRECT("u" &amp; $A161+4):$T$5),AVERAGE(INDIRECT("u" &amp; $A161+4):INDIRECT("u" &amp; $A161+4-$W$2)))</f>
        <v>0</v>
      </c>
      <c r="Z161" s="10">
        <f ca="1">IF(A161&lt;$W$2,AVERAGE(INDIRECT("v" &amp; $A161+4):$T$5),AVERAGE(INDIRECT("v" &amp; $A161+4):INDIRECT("v" &amp; $A161+4-$W$2)))</f>
        <v>0</v>
      </c>
    </row>
    <row r="162" spans="1:26" x14ac:dyDescent="0.55000000000000004">
      <c r="A162" s="10">
        <v>158</v>
      </c>
      <c r="B162" s="13">
        <f t="shared" ca="1" si="30"/>
        <v>0</v>
      </c>
      <c r="C162">
        <f t="shared" ca="1" si="30"/>
        <v>0</v>
      </c>
      <c r="D162">
        <f t="shared" ca="1" si="30"/>
        <v>0</v>
      </c>
      <c r="E162">
        <f t="shared" ca="1" si="30"/>
        <v>0</v>
      </c>
      <c r="F162">
        <f t="shared" ca="1" si="30"/>
        <v>0</v>
      </c>
      <c r="G162">
        <f t="shared" ca="1" si="30"/>
        <v>0</v>
      </c>
      <c r="H162" s="10">
        <f t="shared" ca="1" si="30"/>
        <v>0</v>
      </c>
      <c r="I162" s="16">
        <f t="shared" ca="1" si="30"/>
        <v>0</v>
      </c>
      <c r="J162" s="17">
        <f t="shared" ca="1" si="30"/>
        <v>0</v>
      </c>
      <c r="K162" s="10">
        <f t="shared" ca="1" si="30"/>
        <v>0</v>
      </c>
      <c r="L162" s="16">
        <f t="shared" ca="1" si="22"/>
        <v>0</v>
      </c>
      <c r="M162" s="17">
        <f t="shared" ca="1" si="22"/>
        <v>0</v>
      </c>
      <c r="N162" s="17">
        <f t="shared" ca="1" si="22"/>
        <v>0</v>
      </c>
      <c r="O162" s="10">
        <f t="shared" ca="1" si="22"/>
        <v>0</v>
      </c>
      <c r="P162" s="16">
        <f t="shared" ca="1" si="24"/>
        <v>0</v>
      </c>
      <c r="Q162" s="17">
        <f t="shared" ca="1" si="24"/>
        <v>0</v>
      </c>
      <c r="R162" s="17">
        <f t="shared" ca="1" si="24"/>
        <v>0</v>
      </c>
      <c r="S162" s="10">
        <f t="shared" ca="1" si="24"/>
        <v>0</v>
      </c>
      <c r="T162" s="18">
        <f t="shared" ca="1" si="25"/>
        <v>0</v>
      </c>
      <c r="U162" s="19">
        <f t="shared" ca="1" si="26"/>
        <v>0</v>
      </c>
      <c r="V162" s="20">
        <f t="shared" ca="1" si="27"/>
        <v>0</v>
      </c>
      <c r="W162" s="16">
        <f ca="1">IF(A162&lt;$W$2,AVERAGE(INDIRECT("E" &amp; $A162+4):$E$5),AVERAGE(INDIRECT("E" &amp; $A162+4):INDIRECT("E" &amp; $A162+4-$W$2)))</f>
        <v>0</v>
      </c>
      <c r="X162" s="17">
        <f ca="1">IF(A162&lt;$W$2,AVERAGE(INDIRECT("t" &amp; $A162+4):$T$5),AVERAGE(INDIRECT("t" &amp; $A162+4):INDIRECT("t" &amp; $A162+4-$W$2)))</f>
        <v>0</v>
      </c>
      <c r="Y162" s="17">
        <f ca="1">IF(A162&lt;$W$2,AVERAGE(INDIRECT("u" &amp; $A162+4):$T$5),AVERAGE(INDIRECT("u" &amp; $A162+4):INDIRECT("u" &amp; $A162+4-$W$2)))</f>
        <v>0</v>
      </c>
      <c r="Z162" s="10">
        <f ca="1">IF(A162&lt;$W$2,AVERAGE(INDIRECT("v" &amp; $A162+4):$T$5),AVERAGE(INDIRECT("v" &amp; $A162+4):INDIRECT("v" &amp; $A162+4-$W$2)))</f>
        <v>0</v>
      </c>
    </row>
    <row r="163" spans="1:26" x14ac:dyDescent="0.55000000000000004">
      <c r="A163" s="10">
        <v>159</v>
      </c>
      <c r="B163" s="13">
        <f t="shared" ca="1" si="30"/>
        <v>0</v>
      </c>
      <c r="C163">
        <f t="shared" ca="1" si="30"/>
        <v>0</v>
      </c>
      <c r="D163">
        <f t="shared" ca="1" si="30"/>
        <v>0</v>
      </c>
      <c r="E163">
        <f t="shared" ca="1" si="30"/>
        <v>0</v>
      </c>
      <c r="F163">
        <f t="shared" ca="1" si="30"/>
        <v>0</v>
      </c>
      <c r="G163">
        <f t="shared" ca="1" si="30"/>
        <v>0</v>
      </c>
      <c r="H163" s="10">
        <f t="shared" ca="1" si="30"/>
        <v>0</v>
      </c>
      <c r="I163" s="16">
        <f t="shared" ca="1" si="30"/>
        <v>0</v>
      </c>
      <c r="J163" s="17">
        <f t="shared" ca="1" si="30"/>
        <v>0</v>
      </c>
      <c r="K163" s="10">
        <f t="shared" ca="1" si="30"/>
        <v>0</v>
      </c>
      <c r="L163" s="16">
        <f t="shared" ca="1" si="22"/>
        <v>0</v>
      </c>
      <c r="M163" s="17">
        <f t="shared" ca="1" si="22"/>
        <v>0</v>
      </c>
      <c r="N163" s="17">
        <f t="shared" ca="1" si="22"/>
        <v>0</v>
      </c>
      <c r="O163" s="10">
        <f t="shared" ca="1" si="22"/>
        <v>0</v>
      </c>
      <c r="P163" s="16">
        <f t="shared" ca="1" si="24"/>
        <v>0</v>
      </c>
      <c r="Q163" s="17">
        <f t="shared" ca="1" si="24"/>
        <v>0</v>
      </c>
      <c r="R163" s="17">
        <f t="shared" ca="1" si="24"/>
        <v>0</v>
      </c>
      <c r="S163" s="10">
        <f t="shared" ca="1" si="24"/>
        <v>0</v>
      </c>
      <c r="T163" s="18">
        <f t="shared" ca="1" si="25"/>
        <v>0</v>
      </c>
      <c r="U163" s="19">
        <f t="shared" ca="1" si="26"/>
        <v>0</v>
      </c>
      <c r="V163" s="20">
        <f t="shared" ca="1" si="27"/>
        <v>0</v>
      </c>
      <c r="W163" s="16">
        <f ca="1">IF(A163&lt;$W$2,AVERAGE(INDIRECT("E" &amp; $A163+4):$E$5),AVERAGE(INDIRECT("E" &amp; $A163+4):INDIRECT("E" &amp; $A163+4-$W$2)))</f>
        <v>0</v>
      </c>
      <c r="X163" s="17">
        <f ca="1">IF(A163&lt;$W$2,AVERAGE(INDIRECT("t" &amp; $A163+4):$T$5),AVERAGE(INDIRECT("t" &amp; $A163+4):INDIRECT("t" &amp; $A163+4-$W$2)))</f>
        <v>0</v>
      </c>
      <c r="Y163" s="17">
        <f ca="1">IF(A163&lt;$W$2,AVERAGE(INDIRECT("u" &amp; $A163+4):$T$5),AVERAGE(INDIRECT("u" &amp; $A163+4):INDIRECT("u" &amp; $A163+4-$W$2)))</f>
        <v>0</v>
      </c>
      <c r="Z163" s="10">
        <f ca="1">IF(A163&lt;$W$2,AVERAGE(INDIRECT("v" &amp; $A163+4):$T$5),AVERAGE(INDIRECT("v" &amp; $A163+4):INDIRECT("v" &amp; $A163+4-$W$2)))</f>
        <v>0</v>
      </c>
    </row>
    <row r="164" spans="1:26" x14ac:dyDescent="0.55000000000000004">
      <c r="A164" s="10">
        <v>160</v>
      </c>
      <c r="B164" s="13">
        <f t="shared" ca="1" si="30"/>
        <v>0</v>
      </c>
      <c r="C164">
        <f t="shared" ca="1" si="30"/>
        <v>0</v>
      </c>
      <c r="D164">
        <f t="shared" ca="1" si="30"/>
        <v>0</v>
      </c>
      <c r="E164">
        <f t="shared" ca="1" si="30"/>
        <v>0</v>
      </c>
      <c r="F164">
        <f t="shared" ca="1" si="30"/>
        <v>0</v>
      </c>
      <c r="G164">
        <f t="shared" ca="1" si="30"/>
        <v>0</v>
      </c>
      <c r="H164" s="10">
        <f t="shared" ca="1" si="30"/>
        <v>0</v>
      </c>
      <c r="I164" s="16">
        <f t="shared" ca="1" si="30"/>
        <v>0</v>
      </c>
      <c r="J164" s="17">
        <f t="shared" ca="1" si="30"/>
        <v>0</v>
      </c>
      <c r="K164" s="10">
        <f t="shared" ca="1" si="30"/>
        <v>0</v>
      </c>
      <c r="L164" s="16">
        <f t="shared" ca="1" si="22"/>
        <v>0</v>
      </c>
      <c r="M164" s="17">
        <f t="shared" ca="1" si="22"/>
        <v>0</v>
      </c>
      <c r="N164" s="17">
        <f t="shared" ca="1" si="22"/>
        <v>0</v>
      </c>
      <c r="O164" s="10">
        <f t="shared" ca="1" si="22"/>
        <v>0</v>
      </c>
      <c r="P164" s="16">
        <f t="shared" ca="1" si="24"/>
        <v>0</v>
      </c>
      <c r="Q164" s="17">
        <f t="shared" ca="1" si="24"/>
        <v>0</v>
      </c>
      <c r="R164" s="17">
        <f t="shared" ca="1" si="24"/>
        <v>0</v>
      </c>
      <c r="S164" s="10">
        <f t="shared" ca="1" si="24"/>
        <v>0</v>
      </c>
      <c r="T164" s="18">
        <f t="shared" ca="1" si="25"/>
        <v>0</v>
      </c>
      <c r="U164" s="19">
        <f t="shared" ca="1" si="26"/>
        <v>0</v>
      </c>
      <c r="V164" s="20">
        <f t="shared" ca="1" si="27"/>
        <v>0</v>
      </c>
      <c r="W164" s="16">
        <f ca="1">IF(A164&lt;$W$2,AVERAGE(INDIRECT("E" &amp; $A164+4):$E$5),AVERAGE(INDIRECT("E" &amp; $A164+4):INDIRECT("E" &amp; $A164+4-$W$2)))</f>
        <v>0</v>
      </c>
      <c r="X164" s="17">
        <f ca="1">IF(A164&lt;$W$2,AVERAGE(INDIRECT("t" &amp; $A164+4):$T$5),AVERAGE(INDIRECT("t" &amp; $A164+4):INDIRECT("t" &amp; $A164+4-$W$2)))</f>
        <v>0</v>
      </c>
      <c r="Y164" s="17">
        <f ca="1">IF(A164&lt;$W$2,AVERAGE(INDIRECT("u" &amp; $A164+4):$T$5),AVERAGE(INDIRECT("u" &amp; $A164+4):INDIRECT("u" &amp; $A164+4-$W$2)))</f>
        <v>0</v>
      </c>
      <c r="Z164" s="10">
        <f ca="1">IF(A164&lt;$W$2,AVERAGE(INDIRECT("v" &amp; $A164+4):$T$5),AVERAGE(INDIRECT("v" &amp; $A164+4):INDIRECT("v" &amp; $A164+4-$W$2)))</f>
        <v>0</v>
      </c>
    </row>
    <row r="165" spans="1:26" x14ac:dyDescent="0.55000000000000004">
      <c r="A165" s="10">
        <v>161</v>
      </c>
      <c r="B165" s="13">
        <f t="shared" ref="B165:K174" ca="1" si="31">(INDIRECT("'" &amp; $B$1 &amp; "'!" &amp; B$3 &amp; $A165 +11))</f>
        <v>0</v>
      </c>
      <c r="C165">
        <f t="shared" ca="1" si="31"/>
        <v>0</v>
      </c>
      <c r="D165">
        <f t="shared" ca="1" si="31"/>
        <v>0</v>
      </c>
      <c r="E165">
        <f t="shared" ca="1" si="31"/>
        <v>0</v>
      </c>
      <c r="F165">
        <f t="shared" ca="1" si="31"/>
        <v>0</v>
      </c>
      <c r="G165">
        <f t="shared" ca="1" si="31"/>
        <v>0</v>
      </c>
      <c r="H165" s="10">
        <f t="shared" ca="1" si="31"/>
        <v>0</v>
      </c>
      <c r="I165" s="16">
        <f t="shared" ca="1" si="31"/>
        <v>0</v>
      </c>
      <c r="J165" s="17">
        <f t="shared" ca="1" si="31"/>
        <v>0</v>
      </c>
      <c r="K165" s="10">
        <f t="shared" ca="1" si="31"/>
        <v>0</v>
      </c>
      <c r="L165" s="16">
        <f t="shared" ca="1" si="22"/>
        <v>0</v>
      </c>
      <c r="M165" s="17">
        <f t="shared" ca="1" si="22"/>
        <v>0</v>
      </c>
      <c r="N165" s="17">
        <f t="shared" ca="1" si="22"/>
        <v>0</v>
      </c>
      <c r="O165" s="10">
        <f t="shared" ca="1" si="22"/>
        <v>0</v>
      </c>
      <c r="P165" s="16">
        <f t="shared" ca="1" si="24"/>
        <v>0</v>
      </c>
      <c r="Q165" s="17">
        <f t="shared" ca="1" si="24"/>
        <v>0</v>
      </c>
      <c r="R165" s="17">
        <f t="shared" ca="1" si="24"/>
        <v>0</v>
      </c>
      <c r="S165" s="10">
        <f t="shared" ca="1" si="24"/>
        <v>0</v>
      </c>
      <c r="T165" s="18">
        <f t="shared" ca="1" si="25"/>
        <v>0</v>
      </c>
      <c r="U165" s="19">
        <f t="shared" ca="1" si="26"/>
        <v>0</v>
      </c>
      <c r="V165" s="20">
        <f t="shared" ca="1" si="27"/>
        <v>0</v>
      </c>
      <c r="W165" s="16">
        <f ca="1">IF(A165&lt;$W$2,AVERAGE(INDIRECT("E" &amp; $A165+4):$E$5),AVERAGE(INDIRECT("E" &amp; $A165+4):INDIRECT("E" &amp; $A165+4-$W$2)))</f>
        <v>0</v>
      </c>
      <c r="X165" s="17">
        <f ca="1">IF(A165&lt;$W$2,AVERAGE(INDIRECT("t" &amp; $A165+4):$T$5),AVERAGE(INDIRECT("t" &amp; $A165+4):INDIRECT("t" &amp; $A165+4-$W$2)))</f>
        <v>0</v>
      </c>
      <c r="Y165" s="17">
        <f ca="1">IF(A165&lt;$W$2,AVERAGE(INDIRECT("u" &amp; $A165+4):$T$5),AVERAGE(INDIRECT("u" &amp; $A165+4):INDIRECT("u" &amp; $A165+4-$W$2)))</f>
        <v>0</v>
      </c>
      <c r="Z165" s="10">
        <f ca="1">IF(A165&lt;$W$2,AVERAGE(INDIRECT("v" &amp; $A165+4):$T$5),AVERAGE(INDIRECT("v" &amp; $A165+4):INDIRECT("v" &amp; $A165+4-$W$2)))</f>
        <v>0</v>
      </c>
    </row>
    <row r="166" spans="1:26" x14ac:dyDescent="0.55000000000000004">
      <c r="A166" s="10">
        <v>162</v>
      </c>
      <c r="B166" s="13">
        <f t="shared" ca="1" si="31"/>
        <v>0</v>
      </c>
      <c r="C166">
        <f t="shared" ca="1" si="31"/>
        <v>0</v>
      </c>
      <c r="D166">
        <f t="shared" ca="1" si="31"/>
        <v>0</v>
      </c>
      <c r="E166">
        <f t="shared" ca="1" si="31"/>
        <v>0</v>
      </c>
      <c r="F166">
        <f t="shared" ca="1" si="31"/>
        <v>0</v>
      </c>
      <c r="G166">
        <f t="shared" ca="1" si="31"/>
        <v>0</v>
      </c>
      <c r="H166" s="10">
        <f t="shared" ca="1" si="31"/>
        <v>0</v>
      </c>
      <c r="I166" s="16">
        <f t="shared" ca="1" si="31"/>
        <v>0</v>
      </c>
      <c r="J166" s="17">
        <f t="shared" ca="1" si="31"/>
        <v>0</v>
      </c>
      <c r="K166" s="10">
        <f t="shared" ca="1" si="31"/>
        <v>0</v>
      </c>
      <c r="L166" s="16">
        <f t="shared" ca="1" si="22"/>
        <v>0</v>
      </c>
      <c r="M166" s="17">
        <f t="shared" ca="1" si="22"/>
        <v>0</v>
      </c>
      <c r="N166" s="17">
        <f t="shared" ca="1" si="22"/>
        <v>0</v>
      </c>
      <c r="O166" s="10">
        <f t="shared" ca="1" si="22"/>
        <v>0</v>
      </c>
      <c r="P166" s="16">
        <f t="shared" ca="1" si="24"/>
        <v>0</v>
      </c>
      <c r="Q166" s="17">
        <f t="shared" ca="1" si="24"/>
        <v>0</v>
      </c>
      <c r="R166" s="17">
        <f t="shared" ca="1" si="24"/>
        <v>0</v>
      </c>
      <c r="S166" s="10">
        <f t="shared" ca="1" si="24"/>
        <v>0</v>
      </c>
      <c r="T166" s="18">
        <f t="shared" ca="1" si="25"/>
        <v>0</v>
      </c>
      <c r="U166" s="19">
        <f t="shared" ca="1" si="26"/>
        <v>0</v>
      </c>
      <c r="V166" s="20">
        <f t="shared" ca="1" si="27"/>
        <v>0</v>
      </c>
      <c r="W166" s="16">
        <f ca="1">IF(A166&lt;$W$2,AVERAGE(INDIRECT("E" &amp; $A166+4):$E$5),AVERAGE(INDIRECT("E" &amp; $A166+4):INDIRECT("E" &amp; $A166+4-$W$2)))</f>
        <v>0</v>
      </c>
      <c r="X166" s="17">
        <f ca="1">IF(A166&lt;$W$2,AVERAGE(INDIRECT("t" &amp; $A166+4):$T$5),AVERAGE(INDIRECT("t" &amp; $A166+4):INDIRECT("t" &amp; $A166+4-$W$2)))</f>
        <v>0</v>
      </c>
      <c r="Y166" s="17">
        <f ca="1">IF(A166&lt;$W$2,AVERAGE(INDIRECT("u" &amp; $A166+4):$T$5),AVERAGE(INDIRECT("u" &amp; $A166+4):INDIRECT("u" &amp; $A166+4-$W$2)))</f>
        <v>0</v>
      </c>
      <c r="Z166" s="10">
        <f ca="1">IF(A166&lt;$W$2,AVERAGE(INDIRECT("v" &amp; $A166+4):$T$5),AVERAGE(INDIRECT("v" &amp; $A166+4):INDIRECT("v" &amp; $A166+4-$W$2)))</f>
        <v>0</v>
      </c>
    </row>
    <row r="167" spans="1:26" x14ac:dyDescent="0.55000000000000004">
      <c r="A167" s="10">
        <v>163</v>
      </c>
      <c r="B167" s="13">
        <f t="shared" ca="1" si="31"/>
        <v>0</v>
      </c>
      <c r="C167">
        <f t="shared" ca="1" si="31"/>
        <v>0</v>
      </c>
      <c r="D167">
        <f t="shared" ca="1" si="31"/>
        <v>0</v>
      </c>
      <c r="E167">
        <f t="shared" ca="1" si="31"/>
        <v>0</v>
      </c>
      <c r="F167">
        <f t="shared" ca="1" si="31"/>
        <v>0</v>
      </c>
      <c r="G167">
        <f t="shared" ca="1" si="31"/>
        <v>0</v>
      </c>
      <c r="H167" s="10">
        <f t="shared" ca="1" si="31"/>
        <v>0</v>
      </c>
      <c r="I167" s="16">
        <f t="shared" ca="1" si="31"/>
        <v>0</v>
      </c>
      <c r="J167" s="17">
        <f t="shared" ca="1" si="31"/>
        <v>0</v>
      </c>
      <c r="K167" s="10">
        <f t="shared" ca="1" si="31"/>
        <v>0</v>
      </c>
      <c r="L167" s="16">
        <f t="shared" ca="1" si="22"/>
        <v>0</v>
      </c>
      <c r="M167" s="17">
        <f t="shared" ca="1" si="22"/>
        <v>0</v>
      </c>
      <c r="N167" s="17">
        <f t="shared" ca="1" si="22"/>
        <v>0</v>
      </c>
      <c r="O167" s="10">
        <f t="shared" ca="1" si="22"/>
        <v>0</v>
      </c>
      <c r="P167" s="16">
        <f t="shared" ca="1" si="24"/>
        <v>0</v>
      </c>
      <c r="Q167" s="17">
        <f t="shared" ca="1" si="24"/>
        <v>0</v>
      </c>
      <c r="R167" s="17">
        <f t="shared" ca="1" si="24"/>
        <v>0</v>
      </c>
      <c r="S167" s="10">
        <f t="shared" ca="1" si="24"/>
        <v>0</v>
      </c>
      <c r="T167" s="18">
        <f t="shared" ca="1" si="25"/>
        <v>0</v>
      </c>
      <c r="U167" s="19">
        <f t="shared" ca="1" si="26"/>
        <v>0</v>
      </c>
      <c r="V167" s="20">
        <f t="shared" ca="1" si="27"/>
        <v>0</v>
      </c>
      <c r="W167" s="16">
        <f ca="1">IF(A167&lt;$W$2,AVERAGE(INDIRECT("E" &amp; $A167+4):$E$5),AVERAGE(INDIRECT("E" &amp; $A167+4):INDIRECT("E" &amp; $A167+4-$W$2)))</f>
        <v>0</v>
      </c>
      <c r="X167" s="17">
        <f ca="1">IF(A167&lt;$W$2,AVERAGE(INDIRECT("t" &amp; $A167+4):$T$5),AVERAGE(INDIRECT("t" &amp; $A167+4):INDIRECT("t" &amp; $A167+4-$W$2)))</f>
        <v>0</v>
      </c>
      <c r="Y167" s="17">
        <f ca="1">IF(A167&lt;$W$2,AVERAGE(INDIRECT("u" &amp; $A167+4):$T$5),AVERAGE(INDIRECT("u" &amp; $A167+4):INDIRECT("u" &amp; $A167+4-$W$2)))</f>
        <v>0</v>
      </c>
      <c r="Z167" s="10">
        <f ca="1">IF(A167&lt;$W$2,AVERAGE(INDIRECT("v" &amp; $A167+4):$T$5),AVERAGE(INDIRECT("v" &amp; $A167+4):INDIRECT("v" &amp; $A167+4-$W$2)))</f>
        <v>0</v>
      </c>
    </row>
    <row r="168" spans="1:26" x14ac:dyDescent="0.55000000000000004">
      <c r="A168" s="10">
        <v>164</v>
      </c>
      <c r="B168" s="13">
        <f t="shared" ca="1" si="31"/>
        <v>0</v>
      </c>
      <c r="C168">
        <f t="shared" ca="1" si="31"/>
        <v>0</v>
      </c>
      <c r="D168">
        <f t="shared" ca="1" si="31"/>
        <v>0</v>
      </c>
      <c r="E168">
        <f t="shared" ca="1" si="31"/>
        <v>0</v>
      </c>
      <c r="F168">
        <f t="shared" ca="1" si="31"/>
        <v>0</v>
      </c>
      <c r="G168">
        <f t="shared" ca="1" si="31"/>
        <v>0</v>
      </c>
      <c r="H168" s="10">
        <f t="shared" ca="1" si="31"/>
        <v>0</v>
      </c>
      <c r="I168" s="16">
        <f t="shared" ca="1" si="31"/>
        <v>0</v>
      </c>
      <c r="J168" s="17">
        <f t="shared" ca="1" si="31"/>
        <v>0</v>
      </c>
      <c r="K168" s="10">
        <f t="shared" ca="1" si="31"/>
        <v>0</v>
      </c>
      <c r="L168" s="16">
        <f t="shared" ca="1" si="22"/>
        <v>0</v>
      </c>
      <c r="M168" s="17">
        <f t="shared" ca="1" si="22"/>
        <v>0</v>
      </c>
      <c r="N168" s="17">
        <f t="shared" ca="1" si="22"/>
        <v>0</v>
      </c>
      <c r="O168" s="10">
        <f t="shared" ca="1" si="22"/>
        <v>0</v>
      </c>
      <c r="P168" s="16">
        <f t="shared" ca="1" si="24"/>
        <v>0</v>
      </c>
      <c r="Q168" s="17">
        <f t="shared" ca="1" si="24"/>
        <v>0</v>
      </c>
      <c r="R168" s="17">
        <f t="shared" ca="1" si="24"/>
        <v>0</v>
      </c>
      <c r="S168" s="10">
        <f t="shared" ca="1" si="24"/>
        <v>0</v>
      </c>
      <c r="T168" s="18">
        <f t="shared" ca="1" si="25"/>
        <v>0</v>
      </c>
      <c r="U168" s="19">
        <f t="shared" ca="1" si="26"/>
        <v>0</v>
      </c>
      <c r="V168" s="20">
        <f t="shared" ca="1" si="27"/>
        <v>0</v>
      </c>
      <c r="W168" s="16">
        <f ca="1">IF(A168&lt;$W$2,AVERAGE(INDIRECT("E" &amp; $A168+4):$E$5),AVERAGE(INDIRECT("E" &amp; $A168+4):INDIRECT("E" &amp; $A168+4-$W$2)))</f>
        <v>0</v>
      </c>
      <c r="X168" s="17">
        <f ca="1">IF(A168&lt;$W$2,AVERAGE(INDIRECT("t" &amp; $A168+4):$T$5),AVERAGE(INDIRECT("t" &amp; $A168+4):INDIRECT("t" &amp; $A168+4-$W$2)))</f>
        <v>0</v>
      </c>
      <c r="Y168" s="17">
        <f ca="1">IF(A168&lt;$W$2,AVERAGE(INDIRECT("u" &amp; $A168+4):$T$5),AVERAGE(INDIRECT("u" &amp; $A168+4):INDIRECT("u" &amp; $A168+4-$W$2)))</f>
        <v>0</v>
      </c>
      <c r="Z168" s="10">
        <f ca="1">IF(A168&lt;$W$2,AVERAGE(INDIRECT("v" &amp; $A168+4):$T$5),AVERAGE(INDIRECT("v" &amp; $A168+4):INDIRECT("v" &amp; $A168+4-$W$2)))</f>
        <v>0</v>
      </c>
    </row>
    <row r="169" spans="1:26" x14ac:dyDescent="0.55000000000000004">
      <c r="A169" s="10">
        <v>165</v>
      </c>
      <c r="B169" s="13">
        <f t="shared" ca="1" si="31"/>
        <v>0</v>
      </c>
      <c r="C169">
        <f t="shared" ca="1" si="31"/>
        <v>0</v>
      </c>
      <c r="D169">
        <f t="shared" ca="1" si="31"/>
        <v>0</v>
      </c>
      <c r="E169">
        <f t="shared" ca="1" si="31"/>
        <v>0</v>
      </c>
      <c r="F169">
        <f t="shared" ca="1" si="31"/>
        <v>0</v>
      </c>
      <c r="G169">
        <f t="shared" ca="1" si="31"/>
        <v>0</v>
      </c>
      <c r="H169" s="10">
        <f t="shared" ca="1" si="31"/>
        <v>0</v>
      </c>
      <c r="I169" s="16">
        <f t="shared" ca="1" si="31"/>
        <v>0</v>
      </c>
      <c r="J169" s="17">
        <f t="shared" ca="1" si="31"/>
        <v>0</v>
      </c>
      <c r="K169" s="10">
        <f t="shared" ca="1" si="31"/>
        <v>0</v>
      </c>
      <c r="L169" s="16">
        <f t="shared" ca="1" si="22"/>
        <v>0</v>
      </c>
      <c r="M169" s="17">
        <f t="shared" ca="1" si="22"/>
        <v>0</v>
      </c>
      <c r="N169" s="17">
        <f t="shared" ca="1" si="22"/>
        <v>0</v>
      </c>
      <c r="O169" s="10">
        <f t="shared" ca="1" si="22"/>
        <v>0</v>
      </c>
      <c r="P169" s="16">
        <f t="shared" ca="1" si="24"/>
        <v>0</v>
      </c>
      <c r="Q169" s="17">
        <f t="shared" ca="1" si="24"/>
        <v>0</v>
      </c>
      <c r="R169" s="17">
        <f t="shared" ca="1" si="24"/>
        <v>0</v>
      </c>
      <c r="S169" s="10">
        <f t="shared" ca="1" si="24"/>
        <v>0</v>
      </c>
      <c r="T169" s="18">
        <f t="shared" ca="1" si="25"/>
        <v>0</v>
      </c>
      <c r="U169" s="19">
        <f t="shared" ca="1" si="26"/>
        <v>0</v>
      </c>
      <c r="V169" s="20">
        <f t="shared" ca="1" si="27"/>
        <v>0</v>
      </c>
      <c r="W169" s="16">
        <f ca="1">IF(A169&lt;$W$2,AVERAGE(INDIRECT("E" &amp; $A169+4):$E$5),AVERAGE(INDIRECT("E" &amp; $A169+4):INDIRECT("E" &amp; $A169+4-$W$2)))</f>
        <v>0</v>
      </c>
      <c r="X169" s="17">
        <f ca="1">IF(A169&lt;$W$2,AVERAGE(INDIRECT("t" &amp; $A169+4):$T$5),AVERAGE(INDIRECT("t" &amp; $A169+4):INDIRECT("t" &amp; $A169+4-$W$2)))</f>
        <v>0</v>
      </c>
      <c r="Y169" s="17">
        <f ca="1">IF(A169&lt;$W$2,AVERAGE(INDIRECT("u" &amp; $A169+4):$T$5),AVERAGE(INDIRECT("u" &amp; $A169+4):INDIRECT("u" &amp; $A169+4-$W$2)))</f>
        <v>0</v>
      </c>
      <c r="Z169" s="10">
        <f ca="1">IF(A169&lt;$W$2,AVERAGE(INDIRECT("v" &amp; $A169+4):$T$5),AVERAGE(INDIRECT("v" &amp; $A169+4):INDIRECT("v" &amp; $A169+4-$W$2)))</f>
        <v>0</v>
      </c>
    </row>
    <row r="170" spans="1:26" x14ac:dyDescent="0.55000000000000004">
      <c r="A170" s="10">
        <v>166</v>
      </c>
      <c r="B170" s="13">
        <f t="shared" ca="1" si="31"/>
        <v>0</v>
      </c>
      <c r="C170">
        <f t="shared" ca="1" si="31"/>
        <v>0</v>
      </c>
      <c r="D170">
        <f t="shared" ca="1" si="31"/>
        <v>0</v>
      </c>
      <c r="E170">
        <f t="shared" ca="1" si="31"/>
        <v>0</v>
      </c>
      <c r="F170">
        <f t="shared" ca="1" si="31"/>
        <v>0</v>
      </c>
      <c r="G170">
        <f t="shared" ca="1" si="31"/>
        <v>0</v>
      </c>
      <c r="H170" s="10">
        <f t="shared" ca="1" si="31"/>
        <v>0</v>
      </c>
      <c r="I170" s="16">
        <f t="shared" ca="1" si="31"/>
        <v>0</v>
      </c>
      <c r="J170" s="17">
        <f t="shared" ca="1" si="31"/>
        <v>0</v>
      </c>
      <c r="K170" s="10">
        <f t="shared" ca="1" si="31"/>
        <v>0</v>
      </c>
      <c r="L170" s="16">
        <f t="shared" ca="1" si="22"/>
        <v>0</v>
      </c>
      <c r="M170" s="17">
        <f t="shared" ca="1" si="22"/>
        <v>0</v>
      </c>
      <c r="N170" s="17">
        <f t="shared" ca="1" si="22"/>
        <v>0</v>
      </c>
      <c r="O170" s="10">
        <f t="shared" ca="1" si="22"/>
        <v>0</v>
      </c>
      <c r="P170" s="16">
        <f t="shared" ca="1" si="24"/>
        <v>0</v>
      </c>
      <c r="Q170" s="17">
        <f t="shared" ca="1" si="24"/>
        <v>0</v>
      </c>
      <c r="R170" s="17">
        <f t="shared" ca="1" si="24"/>
        <v>0</v>
      </c>
      <c r="S170" s="10">
        <f t="shared" ca="1" si="24"/>
        <v>0</v>
      </c>
      <c r="T170" s="18">
        <f t="shared" ca="1" si="25"/>
        <v>0</v>
      </c>
      <c r="U170" s="19">
        <f t="shared" ca="1" si="26"/>
        <v>0</v>
      </c>
      <c r="V170" s="20">
        <f t="shared" ca="1" si="27"/>
        <v>0</v>
      </c>
      <c r="W170" s="16">
        <f ca="1">IF(A170&lt;$W$2,AVERAGE(INDIRECT("E" &amp; $A170+4):$E$5),AVERAGE(INDIRECT("E" &amp; $A170+4):INDIRECT("E" &amp; $A170+4-$W$2)))</f>
        <v>0</v>
      </c>
      <c r="X170" s="17">
        <f ca="1">IF(A170&lt;$W$2,AVERAGE(INDIRECT("t" &amp; $A170+4):$T$5),AVERAGE(INDIRECT("t" &amp; $A170+4):INDIRECT("t" &amp; $A170+4-$W$2)))</f>
        <v>0</v>
      </c>
      <c r="Y170" s="17">
        <f ca="1">IF(A170&lt;$W$2,AVERAGE(INDIRECT("u" &amp; $A170+4):$T$5),AVERAGE(INDIRECT("u" &amp; $A170+4):INDIRECT("u" &amp; $A170+4-$W$2)))</f>
        <v>0</v>
      </c>
      <c r="Z170" s="10">
        <f ca="1">IF(A170&lt;$W$2,AVERAGE(INDIRECT("v" &amp; $A170+4):$T$5),AVERAGE(INDIRECT("v" &amp; $A170+4):INDIRECT("v" &amp; $A170+4-$W$2)))</f>
        <v>0</v>
      </c>
    </row>
    <row r="171" spans="1:26" x14ac:dyDescent="0.55000000000000004">
      <c r="A171" s="10">
        <v>167</v>
      </c>
      <c r="B171" s="13">
        <f t="shared" ca="1" si="31"/>
        <v>0</v>
      </c>
      <c r="C171">
        <f t="shared" ca="1" si="31"/>
        <v>0</v>
      </c>
      <c r="D171">
        <f t="shared" ca="1" si="31"/>
        <v>0</v>
      </c>
      <c r="E171">
        <f t="shared" ca="1" si="31"/>
        <v>0</v>
      </c>
      <c r="F171">
        <f t="shared" ca="1" si="31"/>
        <v>0</v>
      </c>
      <c r="G171">
        <f t="shared" ca="1" si="31"/>
        <v>0</v>
      </c>
      <c r="H171" s="10">
        <f t="shared" ca="1" si="31"/>
        <v>0</v>
      </c>
      <c r="I171" s="16">
        <f t="shared" ca="1" si="31"/>
        <v>0</v>
      </c>
      <c r="J171" s="17">
        <f t="shared" ca="1" si="31"/>
        <v>0</v>
      </c>
      <c r="K171" s="10">
        <f t="shared" ca="1" si="31"/>
        <v>0</v>
      </c>
      <c r="L171" s="16">
        <f t="shared" ca="1" si="22"/>
        <v>0</v>
      </c>
      <c r="M171" s="17">
        <f t="shared" ca="1" si="22"/>
        <v>0</v>
      </c>
      <c r="N171" s="17">
        <f t="shared" ca="1" si="22"/>
        <v>0</v>
      </c>
      <c r="O171" s="10">
        <f t="shared" ca="1" si="22"/>
        <v>0</v>
      </c>
      <c r="P171" s="16">
        <f t="shared" ca="1" si="24"/>
        <v>0</v>
      </c>
      <c r="Q171" s="17">
        <f t="shared" ca="1" si="24"/>
        <v>0</v>
      </c>
      <c r="R171" s="17">
        <f t="shared" ca="1" si="24"/>
        <v>0</v>
      </c>
      <c r="S171" s="10">
        <f t="shared" ca="1" si="24"/>
        <v>0</v>
      </c>
      <c r="T171" s="18">
        <f t="shared" ca="1" si="25"/>
        <v>0</v>
      </c>
      <c r="U171" s="19">
        <f t="shared" ca="1" si="26"/>
        <v>0</v>
      </c>
      <c r="V171" s="20">
        <f t="shared" ca="1" si="27"/>
        <v>0</v>
      </c>
      <c r="W171" s="16">
        <f ca="1">IF(A171&lt;$W$2,AVERAGE(INDIRECT("E" &amp; $A171+4):$E$5),AVERAGE(INDIRECT("E" &amp; $A171+4):INDIRECT("E" &amp; $A171+4-$W$2)))</f>
        <v>0</v>
      </c>
      <c r="X171" s="17">
        <f ca="1">IF(A171&lt;$W$2,AVERAGE(INDIRECT("t" &amp; $A171+4):$T$5),AVERAGE(INDIRECT("t" &amp; $A171+4):INDIRECT("t" &amp; $A171+4-$W$2)))</f>
        <v>0</v>
      </c>
      <c r="Y171" s="17">
        <f ca="1">IF(A171&lt;$W$2,AVERAGE(INDIRECT("u" &amp; $A171+4):$T$5),AVERAGE(INDIRECT("u" &amp; $A171+4):INDIRECT("u" &amp; $A171+4-$W$2)))</f>
        <v>0</v>
      </c>
      <c r="Z171" s="10">
        <f ca="1">IF(A171&lt;$W$2,AVERAGE(INDIRECT("v" &amp; $A171+4):$T$5),AVERAGE(INDIRECT("v" &amp; $A171+4):INDIRECT("v" &amp; $A171+4-$W$2)))</f>
        <v>0</v>
      </c>
    </row>
    <row r="172" spans="1:26" x14ac:dyDescent="0.55000000000000004">
      <c r="A172" s="10">
        <v>168</v>
      </c>
      <c r="B172" s="13">
        <f t="shared" ca="1" si="31"/>
        <v>0</v>
      </c>
      <c r="C172">
        <f t="shared" ca="1" si="31"/>
        <v>0</v>
      </c>
      <c r="D172">
        <f t="shared" ca="1" si="31"/>
        <v>0</v>
      </c>
      <c r="E172">
        <f t="shared" ca="1" si="31"/>
        <v>0</v>
      </c>
      <c r="F172">
        <f t="shared" ca="1" si="31"/>
        <v>0</v>
      </c>
      <c r="G172">
        <f t="shared" ca="1" si="31"/>
        <v>0</v>
      </c>
      <c r="H172" s="10">
        <f t="shared" ca="1" si="31"/>
        <v>0</v>
      </c>
      <c r="I172" s="16">
        <f t="shared" ca="1" si="31"/>
        <v>0</v>
      </c>
      <c r="J172" s="17">
        <f t="shared" ca="1" si="31"/>
        <v>0</v>
      </c>
      <c r="K172" s="10">
        <f t="shared" ca="1" si="31"/>
        <v>0</v>
      </c>
      <c r="L172" s="16">
        <f t="shared" ca="1" si="22"/>
        <v>0</v>
      </c>
      <c r="M172" s="17">
        <f t="shared" ca="1" si="22"/>
        <v>0</v>
      </c>
      <c r="N172" s="17">
        <f t="shared" ca="1" si="22"/>
        <v>0</v>
      </c>
      <c r="O172" s="10">
        <f t="shared" ca="1" si="22"/>
        <v>0</v>
      </c>
      <c r="P172" s="16">
        <f t="shared" ca="1" si="24"/>
        <v>0</v>
      </c>
      <c r="Q172" s="17">
        <f t="shared" ca="1" si="24"/>
        <v>0</v>
      </c>
      <c r="R172" s="17">
        <f t="shared" ca="1" si="24"/>
        <v>0</v>
      </c>
      <c r="S172" s="10">
        <f t="shared" ca="1" si="24"/>
        <v>0</v>
      </c>
      <c r="T172" s="18">
        <f t="shared" ca="1" si="25"/>
        <v>0</v>
      </c>
      <c r="U172" s="19">
        <f t="shared" ca="1" si="26"/>
        <v>0</v>
      </c>
      <c r="V172" s="20">
        <f t="shared" ca="1" si="27"/>
        <v>0</v>
      </c>
      <c r="W172" s="16">
        <f ca="1">IF(A172&lt;$W$2,AVERAGE(INDIRECT("E" &amp; $A172+4):$E$5),AVERAGE(INDIRECT("E" &amp; $A172+4):INDIRECT("E" &amp; $A172+4-$W$2)))</f>
        <v>0</v>
      </c>
      <c r="X172" s="17">
        <f ca="1">IF(A172&lt;$W$2,AVERAGE(INDIRECT("t" &amp; $A172+4):$T$5),AVERAGE(INDIRECT("t" &amp; $A172+4):INDIRECT("t" &amp; $A172+4-$W$2)))</f>
        <v>0</v>
      </c>
      <c r="Y172" s="17">
        <f ca="1">IF(A172&lt;$W$2,AVERAGE(INDIRECT("u" &amp; $A172+4):$T$5),AVERAGE(INDIRECT("u" &amp; $A172+4):INDIRECT("u" &amp; $A172+4-$W$2)))</f>
        <v>0</v>
      </c>
      <c r="Z172" s="10">
        <f ca="1">IF(A172&lt;$W$2,AVERAGE(INDIRECT("v" &amp; $A172+4):$T$5),AVERAGE(INDIRECT("v" &amp; $A172+4):INDIRECT("v" &amp; $A172+4-$W$2)))</f>
        <v>0</v>
      </c>
    </row>
    <row r="173" spans="1:26" x14ac:dyDescent="0.55000000000000004">
      <c r="A173" s="10">
        <v>169</v>
      </c>
      <c r="B173" s="13">
        <f t="shared" ca="1" si="31"/>
        <v>0</v>
      </c>
      <c r="C173">
        <f t="shared" ca="1" si="31"/>
        <v>0</v>
      </c>
      <c r="D173">
        <f t="shared" ca="1" si="31"/>
        <v>0</v>
      </c>
      <c r="E173">
        <f t="shared" ca="1" si="31"/>
        <v>0</v>
      </c>
      <c r="F173">
        <f t="shared" ca="1" si="31"/>
        <v>0</v>
      </c>
      <c r="G173">
        <f t="shared" ca="1" si="31"/>
        <v>0</v>
      </c>
      <c r="H173" s="10">
        <f t="shared" ca="1" si="31"/>
        <v>0</v>
      </c>
      <c r="I173" s="16">
        <f t="shared" ca="1" si="31"/>
        <v>0</v>
      </c>
      <c r="J173" s="17">
        <f t="shared" ca="1" si="31"/>
        <v>0</v>
      </c>
      <c r="K173" s="10">
        <f t="shared" ca="1" si="31"/>
        <v>0</v>
      </c>
      <c r="L173" s="16">
        <f t="shared" ca="1" si="22"/>
        <v>0</v>
      </c>
      <c r="M173" s="17">
        <f t="shared" ca="1" si="22"/>
        <v>0</v>
      </c>
      <c r="N173" s="17">
        <f t="shared" ca="1" si="22"/>
        <v>0</v>
      </c>
      <c r="O173" s="10">
        <f t="shared" ca="1" si="22"/>
        <v>0</v>
      </c>
      <c r="P173" s="16">
        <f t="shared" ca="1" si="24"/>
        <v>0</v>
      </c>
      <c r="Q173" s="17">
        <f t="shared" ca="1" si="24"/>
        <v>0</v>
      </c>
      <c r="R173" s="17">
        <f t="shared" ca="1" si="24"/>
        <v>0</v>
      </c>
      <c r="S173" s="10">
        <f t="shared" ca="1" si="24"/>
        <v>0</v>
      </c>
      <c r="T173" s="18">
        <f t="shared" ca="1" si="25"/>
        <v>0</v>
      </c>
      <c r="U173" s="19">
        <f t="shared" ca="1" si="26"/>
        <v>0</v>
      </c>
      <c r="V173" s="20">
        <f t="shared" ca="1" si="27"/>
        <v>0</v>
      </c>
      <c r="W173" s="16">
        <f ca="1">IF(A173&lt;$W$2,AVERAGE(INDIRECT("E" &amp; $A173+4):$E$5),AVERAGE(INDIRECT("E" &amp; $A173+4):INDIRECT("E" &amp; $A173+4-$W$2)))</f>
        <v>0</v>
      </c>
      <c r="X173" s="17">
        <f ca="1">IF(A173&lt;$W$2,AVERAGE(INDIRECT("t" &amp; $A173+4):$T$5),AVERAGE(INDIRECT("t" &amp; $A173+4):INDIRECT("t" &amp; $A173+4-$W$2)))</f>
        <v>0</v>
      </c>
      <c r="Y173" s="17">
        <f ca="1">IF(A173&lt;$W$2,AVERAGE(INDIRECT("u" &amp; $A173+4):$T$5),AVERAGE(INDIRECT("u" &amp; $A173+4):INDIRECT("u" &amp; $A173+4-$W$2)))</f>
        <v>0</v>
      </c>
      <c r="Z173" s="10">
        <f ca="1">IF(A173&lt;$W$2,AVERAGE(INDIRECT("v" &amp; $A173+4):$T$5),AVERAGE(INDIRECT("v" &amp; $A173+4):INDIRECT("v" &amp; $A173+4-$W$2)))</f>
        <v>0</v>
      </c>
    </row>
    <row r="174" spans="1:26" x14ac:dyDescent="0.55000000000000004">
      <c r="A174" s="10">
        <v>170</v>
      </c>
      <c r="B174" s="13">
        <f t="shared" ca="1" si="31"/>
        <v>0</v>
      </c>
      <c r="C174">
        <f t="shared" ca="1" si="31"/>
        <v>0</v>
      </c>
      <c r="D174">
        <f t="shared" ca="1" si="31"/>
        <v>0</v>
      </c>
      <c r="E174">
        <f t="shared" ca="1" si="31"/>
        <v>0</v>
      </c>
      <c r="F174">
        <f t="shared" ca="1" si="31"/>
        <v>0</v>
      </c>
      <c r="G174">
        <f t="shared" ca="1" si="31"/>
        <v>0</v>
      </c>
      <c r="H174" s="10">
        <f t="shared" ca="1" si="31"/>
        <v>0</v>
      </c>
      <c r="I174" s="16">
        <f t="shared" ca="1" si="31"/>
        <v>0</v>
      </c>
      <c r="J174" s="17">
        <f t="shared" ca="1" si="31"/>
        <v>0</v>
      </c>
      <c r="K174" s="10">
        <f t="shared" ca="1" si="31"/>
        <v>0</v>
      </c>
      <c r="L174" s="16">
        <f t="shared" ca="1" si="22"/>
        <v>0</v>
      </c>
      <c r="M174" s="17">
        <f t="shared" ca="1" si="22"/>
        <v>0</v>
      </c>
      <c r="N174" s="17">
        <f t="shared" ca="1" si="22"/>
        <v>0</v>
      </c>
      <c r="O174" s="10">
        <f t="shared" ca="1" si="22"/>
        <v>0</v>
      </c>
      <c r="P174" s="16">
        <f t="shared" ca="1" si="24"/>
        <v>0</v>
      </c>
      <c r="Q174" s="17">
        <f t="shared" ca="1" si="24"/>
        <v>0</v>
      </c>
      <c r="R174" s="17">
        <f t="shared" ca="1" si="24"/>
        <v>0</v>
      </c>
      <c r="S174" s="10">
        <f t="shared" ca="1" si="24"/>
        <v>0</v>
      </c>
      <c r="T174" s="18">
        <f t="shared" ca="1" si="25"/>
        <v>0</v>
      </c>
      <c r="U174" s="19">
        <f t="shared" ca="1" si="26"/>
        <v>0</v>
      </c>
      <c r="V174" s="20">
        <f t="shared" ca="1" si="27"/>
        <v>0</v>
      </c>
      <c r="W174" s="16">
        <f ca="1">IF(A174&lt;$W$2,AVERAGE(INDIRECT("E" &amp; $A174+4):$E$5),AVERAGE(INDIRECT("E" &amp; $A174+4):INDIRECT("E" &amp; $A174+4-$W$2)))</f>
        <v>0</v>
      </c>
      <c r="X174" s="17">
        <f ca="1">IF(A174&lt;$W$2,AVERAGE(INDIRECT("t" &amp; $A174+4):$T$5),AVERAGE(INDIRECT("t" &amp; $A174+4):INDIRECT("t" &amp; $A174+4-$W$2)))</f>
        <v>0</v>
      </c>
      <c r="Y174" s="17">
        <f ca="1">IF(A174&lt;$W$2,AVERAGE(INDIRECT("u" &amp; $A174+4):$T$5),AVERAGE(INDIRECT("u" &amp; $A174+4):INDIRECT("u" &amp; $A174+4-$W$2)))</f>
        <v>0</v>
      </c>
      <c r="Z174" s="10">
        <f ca="1">IF(A174&lt;$W$2,AVERAGE(INDIRECT("v" &amp; $A174+4):$T$5),AVERAGE(INDIRECT("v" &amp; $A174+4):INDIRECT("v" &amp; $A174+4-$W$2)))</f>
        <v>0</v>
      </c>
    </row>
    <row r="175" spans="1:26" x14ac:dyDescent="0.55000000000000004">
      <c r="A175" s="10">
        <v>171</v>
      </c>
      <c r="B175" s="13">
        <f t="shared" ref="B175:K184" ca="1" si="32">(INDIRECT("'" &amp; $B$1 &amp; "'!" &amp; B$3 &amp; $A175 +11))</f>
        <v>0</v>
      </c>
      <c r="C175">
        <f t="shared" ca="1" si="32"/>
        <v>0</v>
      </c>
      <c r="D175">
        <f t="shared" ca="1" si="32"/>
        <v>0</v>
      </c>
      <c r="E175">
        <f t="shared" ca="1" si="32"/>
        <v>0</v>
      </c>
      <c r="F175">
        <f t="shared" ca="1" si="32"/>
        <v>0</v>
      </c>
      <c r="G175">
        <f t="shared" ca="1" si="32"/>
        <v>0</v>
      </c>
      <c r="H175" s="10">
        <f t="shared" ca="1" si="32"/>
        <v>0</v>
      </c>
      <c r="I175" s="16">
        <f t="shared" ca="1" si="32"/>
        <v>0</v>
      </c>
      <c r="J175" s="17">
        <f t="shared" ca="1" si="32"/>
        <v>0</v>
      </c>
      <c r="K175" s="10">
        <f t="shared" ca="1" si="32"/>
        <v>0</v>
      </c>
      <c r="L175" s="16">
        <f t="shared" ca="1" si="22"/>
        <v>0</v>
      </c>
      <c r="M175" s="17">
        <f t="shared" ca="1" si="22"/>
        <v>0</v>
      </c>
      <c r="N175" s="17">
        <f t="shared" ca="1" si="22"/>
        <v>0</v>
      </c>
      <c r="O175" s="10">
        <f t="shared" ca="1" si="22"/>
        <v>0</v>
      </c>
      <c r="P175" s="16">
        <f t="shared" ca="1" si="24"/>
        <v>0</v>
      </c>
      <c r="Q175" s="17">
        <f t="shared" ca="1" si="24"/>
        <v>0</v>
      </c>
      <c r="R175" s="17">
        <f t="shared" ca="1" si="24"/>
        <v>0</v>
      </c>
      <c r="S175" s="10">
        <f t="shared" ca="1" si="24"/>
        <v>0</v>
      </c>
      <c r="T175" s="18">
        <f t="shared" ca="1" si="25"/>
        <v>0</v>
      </c>
      <c r="U175" s="19">
        <f t="shared" ca="1" si="26"/>
        <v>0</v>
      </c>
      <c r="V175" s="20">
        <f t="shared" ca="1" si="27"/>
        <v>0</v>
      </c>
      <c r="W175" s="16">
        <f ca="1">IF(A175&lt;$W$2,AVERAGE(INDIRECT("E" &amp; $A175+4):$E$5),AVERAGE(INDIRECT("E" &amp; $A175+4):INDIRECT("E" &amp; $A175+4-$W$2)))</f>
        <v>0</v>
      </c>
      <c r="X175" s="17">
        <f ca="1">IF(A175&lt;$W$2,AVERAGE(INDIRECT("t" &amp; $A175+4):$T$5),AVERAGE(INDIRECT("t" &amp; $A175+4):INDIRECT("t" &amp; $A175+4-$W$2)))</f>
        <v>0</v>
      </c>
      <c r="Y175" s="17">
        <f ca="1">IF(A175&lt;$W$2,AVERAGE(INDIRECT("u" &amp; $A175+4):$T$5),AVERAGE(INDIRECT("u" &amp; $A175+4):INDIRECT("u" &amp; $A175+4-$W$2)))</f>
        <v>0</v>
      </c>
      <c r="Z175" s="10">
        <f ca="1">IF(A175&lt;$W$2,AVERAGE(INDIRECT("v" &amp; $A175+4):$T$5),AVERAGE(INDIRECT("v" &amp; $A175+4):INDIRECT("v" &amp; $A175+4-$W$2)))</f>
        <v>0</v>
      </c>
    </row>
    <row r="176" spans="1:26" x14ac:dyDescent="0.55000000000000004">
      <c r="A176" s="10">
        <v>172</v>
      </c>
      <c r="B176" s="13">
        <f t="shared" ca="1" si="32"/>
        <v>0</v>
      </c>
      <c r="C176">
        <f t="shared" ca="1" si="32"/>
        <v>0</v>
      </c>
      <c r="D176">
        <f t="shared" ca="1" si="32"/>
        <v>0</v>
      </c>
      <c r="E176">
        <f t="shared" ca="1" si="32"/>
        <v>0</v>
      </c>
      <c r="F176">
        <f t="shared" ca="1" si="32"/>
        <v>0</v>
      </c>
      <c r="G176">
        <f t="shared" ca="1" si="32"/>
        <v>0</v>
      </c>
      <c r="H176" s="10">
        <f t="shared" ca="1" si="32"/>
        <v>0</v>
      </c>
      <c r="I176" s="16">
        <f t="shared" ca="1" si="32"/>
        <v>0</v>
      </c>
      <c r="J176" s="17">
        <f t="shared" ca="1" si="32"/>
        <v>0</v>
      </c>
      <c r="K176" s="10">
        <f t="shared" ca="1" si="32"/>
        <v>0</v>
      </c>
      <c r="L176" s="16">
        <f t="shared" ca="1" si="22"/>
        <v>0</v>
      </c>
      <c r="M176" s="17">
        <f t="shared" ca="1" si="22"/>
        <v>0</v>
      </c>
      <c r="N176" s="17">
        <f t="shared" ca="1" si="22"/>
        <v>0</v>
      </c>
      <c r="O176" s="10">
        <f t="shared" ca="1" si="22"/>
        <v>0</v>
      </c>
      <c r="P176" s="16">
        <f t="shared" ca="1" si="24"/>
        <v>0</v>
      </c>
      <c r="Q176" s="17">
        <f t="shared" ca="1" si="24"/>
        <v>0</v>
      </c>
      <c r="R176" s="17">
        <f t="shared" ca="1" si="24"/>
        <v>0</v>
      </c>
      <c r="S176" s="10">
        <f t="shared" ca="1" si="24"/>
        <v>0</v>
      </c>
      <c r="T176" s="18">
        <f t="shared" ca="1" si="25"/>
        <v>0</v>
      </c>
      <c r="U176" s="19">
        <f t="shared" ca="1" si="26"/>
        <v>0</v>
      </c>
      <c r="V176" s="20">
        <f t="shared" ca="1" si="27"/>
        <v>0</v>
      </c>
      <c r="W176" s="16">
        <f ca="1">IF(A176&lt;$W$2,AVERAGE(INDIRECT("E" &amp; $A176+4):$E$5),AVERAGE(INDIRECT("E" &amp; $A176+4):INDIRECT("E" &amp; $A176+4-$W$2)))</f>
        <v>0</v>
      </c>
      <c r="X176" s="17">
        <f ca="1">IF(A176&lt;$W$2,AVERAGE(INDIRECT("t" &amp; $A176+4):$T$5),AVERAGE(INDIRECT("t" &amp; $A176+4):INDIRECT("t" &amp; $A176+4-$W$2)))</f>
        <v>0</v>
      </c>
      <c r="Y176" s="17">
        <f ca="1">IF(A176&lt;$W$2,AVERAGE(INDIRECT("u" &amp; $A176+4):$T$5),AVERAGE(INDIRECT("u" &amp; $A176+4):INDIRECT("u" &amp; $A176+4-$W$2)))</f>
        <v>0</v>
      </c>
      <c r="Z176" s="10">
        <f ca="1">IF(A176&lt;$W$2,AVERAGE(INDIRECT("v" &amp; $A176+4):$T$5),AVERAGE(INDIRECT("v" &amp; $A176+4):INDIRECT("v" &amp; $A176+4-$W$2)))</f>
        <v>0</v>
      </c>
    </row>
    <row r="177" spans="1:26" x14ac:dyDescent="0.55000000000000004">
      <c r="A177" s="10">
        <v>173</v>
      </c>
      <c r="B177" s="13">
        <f t="shared" ca="1" si="32"/>
        <v>0</v>
      </c>
      <c r="C177">
        <f t="shared" ca="1" si="32"/>
        <v>0</v>
      </c>
      <c r="D177">
        <f t="shared" ca="1" si="32"/>
        <v>0</v>
      </c>
      <c r="E177">
        <f t="shared" ca="1" si="32"/>
        <v>0</v>
      </c>
      <c r="F177">
        <f t="shared" ca="1" si="32"/>
        <v>0</v>
      </c>
      <c r="G177">
        <f t="shared" ca="1" si="32"/>
        <v>0</v>
      </c>
      <c r="H177" s="10">
        <f t="shared" ca="1" si="32"/>
        <v>0</v>
      </c>
      <c r="I177" s="16">
        <f t="shared" ca="1" si="32"/>
        <v>0</v>
      </c>
      <c r="J177" s="17">
        <f t="shared" ca="1" si="32"/>
        <v>0</v>
      </c>
      <c r="K177" s="10">
        <f t="shared" ca="1" si="32"/>
        <v>0</v>
      </c>
      <c r="L177" s="16">
        <f t="shared" ca="1" si="22"/>
        <v>0</v>
      </c>
      <c r="M177" s="17">
        <f t="shared" ca="1" si="22"/>
        <v>0</v>
      </c>
      <c r="N177" s="17">
        <f t="shared" ca="1" si="22"/>
        <v>0</v>
      </c>
      <c r="O177" s="10">
        <f t="shared" ca="1" si="22"/>
        <v>0</v>
      </c>
      <c r="P177" s="16">
        <f t="shared" ca="1" si="24"/>
        <v>0</v>
      </c>
      <c r="Q177" s="17">
        <f t="shared" ca="1" si="24"/>
        <v>0</v>
      </c>
      <c r="R177" s="17">
        <f t="shared" ca="1" si="24"/>
        <v>0</v>
      </c>
      <c r="S177" s="10">
        <f t="shared" ca="1" si="24"/>
        <v>0</v>
      </c>
      <c r="T177" s="18">
        <f t="shared" ca="1" si="25"/>
        <v>0</v>
      </c>
      <c r="U177" s="19">
        <f t="shared" ca="1" si="26"/>
        <v>0</v>
      </c>
      <c r="V177" s="20">
        <f t="shared" ca="1" si="27"/>
        <v>0</v>
      </c>
      <c r="W177" s="16">
        <f ca="1">IF(A177&lt;$W$2,AVERAGE(INDIRECT("E" &amp; $A177+4):$E$5),AVERAGE(INDIRECT("E" &amp; $A177+4):INDIRECT("E" &amp; $A177+4-$W$2)))</f>
        <v>0</v>
      </c>
      <c r="X177" s="17">
        <f ca="1">IF(A177&lt;$W$2,AVERAGE(INDIRECT("t" &amp; $A177+4):$T$5),AVERAGE(INDIRECT("t" &amp; $A177+4):INDIRECT("t" &amp; $A177+4-$W$2)))</f>
        <v>0</v>
      </c>
      <c r="Y177" s="17">
        <f ca="1">IF(A177&lt;$W$2,AVERAGE(INDIRECT("u" &amp; $A177+4):$T$5),AVERAGE(INDIRECT("u" &amp; $A177+4):INDIRECT("u" &amp; $A177+4-$W$2)))</f>
        <v>0</v>
      </c>
      <c r="Z177" s="10">
        <f ca="1">IF(A177&lt;$W$2,AVERAGE(INDIRECT("v" &amp; $A177+4):$T$5),AVERAGE(INDIRECT("v" &amp; $A177+4):INDIRECT("v" &amp; $A177+4-$W$2)))</f>
        <v>0</v>
      </c>
    </row>
    <row r="178" spans="1:26" x14ac:dyDescent="0.55000000000000004">
      <c r="A178" s="10">
        <v>174</v>
      </c>
      <c r="B178" s="13">
        <f t="shared" ca="1" si="32"/>
        <v>0</v>
      </c>
      <c r="C178">
        <f t="shared" ca="1" si="32"/>
        <v>0</v>
      </c>
      <c r="D178">
        <f t="shared" ca="1" si="32"/>
        <v>0</v>
      </c>
      <c r="E178">
        <f t="shared" ca="1" si="32"/>
        <v>0</v>
      </c>
      <c r="F178">
        <f t="shared" ca="1" si="32"/>
        <v>0</v>
      </c>
      <c r="G178">
        <f t="shared" ca="1" si="32"/>
        <v>0</v>
      </c>
      <c r="H178" s="10">
        <f t="shared" ca="1" si="32"/>
        <v>0</v>
      </c>
      <c r="I178" s="16">
        <f t="shared" ca="1" si="32"/>
        <v>0</v>
      </c>
      <c r="J178" s="17">
        <f t="shared" ca="1" si="32"/>
        <v>0</v>
      </c>
      <c r="K178" s="10">
        <f t="shared" ca="1" si="32"/>
        <v>0</v>
      </c>
      <c r="L178" s="16">
        <f t="shared" ca="1" si="22"/>
        <v>0</v>
      </c>
      <c r="M178" s="17">
        <f t="shared" ca="1" si="22"/>
        <v>0</v>
      </c>
      <c r="N178" s="17">
        <f t="shared" ca="1" si="22"/>
        <v>0</v>
      </c>
      <c r="O178" s="10">
        <f t="shared" ca="1" si="22"/>
        <v>0</v>
      </c>
      <c r="P178" s="16">
        <f t="shared" ca="1" si="24"/>
        <v>0</v>
      </c>
      <c r="Q178" s="17">
        <f t="shared" ca="1" si="24"/>
        <v>0</v>
      </c>
      <c r="R178" s="17">
        <f t="shared" ca="1" si="24"/>
        <v>0</v>
      </c>
      <c r="S178" s="10">
        <f t="shared" ca="1" si="24"/>
        <v>0</v>
      </c>
      <c r="T178" s="18">
        <f t="shared" ca="1" si="25"/>
        <v>0</v>
      </c>
      <c r="U178" s="19">
        <f t="shared" ca="1" si="26"/>
        <v>0</v>
      </c>
      <c r="V178" s="20">
        <f t="shared" ca="1" si="27"/>
        <v>0</v>
      </c>
      <c r="W178" s="16">
        <f ca="1">IF(A178&lt;$W$2,AVERAGE(INDIRECT("E" &amp; $A178+4):$E$5),AVERAGE(INDIRECT("E" &amp; $A178+4):INDIRECT("E" &amp; $A178+4-$W$2)))</f>
        <v>0</v>
      </c>
      <c r="X178" s="17">
        <f ca="1">IF(A178&lt;$W$2,AVERAGE(INDIRECT("t" &amp; $A178+4):$T$5),AVERAGE(INDIRECT("t" &amp; $A178+4):INDIRECT("t" &amp; $A178+4-$W$2)))</f>
        <v>0</v>
      </c>
      <c r="Y178" s="17">
        <f ca="1">IF(A178&lt;$W$2,AVERAGE(INDIRECT("u" &amp; $A178+4):$T$5),AVERAGE(INDIRECT("u" &amp; $A178+4):INDIRECT("u" &amp; $A178+4-$W$2)))</f>
        <v>0</v>
      </c>
      <c r="Z178" s="10">
        <f ca="1">IF(A178&lt;$W$2,AVERAGE(INDIRECT("v" &amp; $A178+4):$T$5),AVERAGE(INDIRECT("v" &amp; $A178+4):INDIRECT("v" &amp; $A178+4-$W$2)))</f>
        <v>0</v>
      </c>
    </row>
    <row r="179" spans="1:26" x14ac:dyDescent="0.55000000000000004">
      <c r="A179" s="10">
        <v>175</v>
      </c>
      <c r="B179" s="13">
        <f t="shared" ca="1" si="32"/>
        <v>0</v>
      </c>
      <c r="C179">
        <f t="shared" ca="1" si="32"/>
        <v>0</v>
      </c>
      <c r="D179">
        <f t="shared" ca="1" si="32"/>
        <v>0</v>
      </c>
      <c r="E179">
        <f t="shared" ca="1" si="32"/>
        <v>0</v>
      </c>
      <c r="F179">
        <f t="shared" ca="1" si="32"/>
        <v>0</v>
      </c>
      <c r="G179">
        <f t="shared" ca="1" si="32"/>
        <v>0</v>
      </c>
      <c r="H179" s="10">
        <f t="shared" ca="1" si="32"/>
        <v>0</v>
      </c>
      <c r="I179" s="16">
        <f t="shared" ca="1" si="32"/>
        <v>0</v>
      </c>
      <c r="J179" s="17">
        <f t="shared" ca="1" si="32"/>
        <v>0</v>
      </c>
      <c r="K179" s="10">
        <f t="shared" ca="1" si="32"/>
        <v>0</v>
      </c>
      <c r="L179" s="16">
        <f t="shared" ca="1" si="22"/>
        <v>0</v>
      </c>
      <c r="M179" s="17">
        <f t="shared" ca="1" si="22"/>
        <v>0</v>
      </c>
      <c r="N179" s="17">
        <f t="shared" ca="1" si="22"/>
        <v>0</v>
      </c>
      <c r="O179" s="10">
        <f t="shared" ca="1" si="22"/>
        <v>0</v>
      </c>
      <c r="P179" s="16">
        <f t="shared" ca="1" si="24"/>
        <v>0</v>
      </c>
      <c r="Q179" s="17">
        <f t="shared" ca="1" si="24"/>
        <v>0</v>
      </c>
      <c r="R179" s="17">
        <f t="shared" ca="1" si="24"/>
        <v>0</v>
      </c>
      <c r="S179" s="10">
        <f t="shared" ca="1" si="24"/>
        <v>0</v>
      </c>
      <c r="T179" s="18">
        <f t="shared" ca="1" si="25"/>
        <v>0</v>
      </c>
      <c r="U179" s="19">
        <f t="shared" ca="1" si="26"/>
        <v>0</v>
      </c>
      <c r="V179" s="20">
        <f t="shared" ca="1" si="27"/>
        <v>0</v>
      </c>
      <c r="W179" s="16">
        <f ca="1">IF(A179&lt;$W$2,AVERAGE(INDIRECT("E" &amp; $A179+4):$E$5),AVERAGE(INDIRECT("E" &amp; $A179+4):INDIRECT("E" &amp; $A179+4-$W$2)))</f>
        <v>0</v>
      </c>
      <c r="X179" s="17">
        <f ca="1">IF(A179&lt;$W$2,AVERAGE(INDIRECT("t" &amp; $A179+4):$T$5),AVERAGE(INDIRECT("t" &amp; $A179+4):INDIRECT("t" &amp; $A179+4-$W$2)))</f>
        <v>0</v>
      </c>
      <c r="Y179" s="17">
        <f ca="1">IF(A179&lt;$W$2,AVERAGE(INDIRECT("u" &amp; $A179+4):$T$5),AVERAGE(INDIRECT("u" &amp; $A179+4):INDIRECT("u" &amp; $A179+4-$W$2)))</f>
        <v>0</v>
      </c>
      <c r="Z179" s="10">
        <f ca="1">IF(A179&lt;$W$2,AVERAGE(INDIRECT("v" &amp; $A179+4):$T$5),AVERAGE(INDIRECT("v" &amp; $A179+4):INDIRECT("v" &amp; $A179+4-$W$2)))</f>
        <v>0</v>
      </c>
    </row>
    <row r="180" spans="1:26" x14ac:dyDescent="0.55000000000000004">
      <c r="A180" s="10">
        <v>176</v>
      </c>
      <c r="B180" s="13">
        <f t="shared" ca="1" si="32"/>
        <v>0</v>
      </c>
      <c r="C180">
        <f t="shared" ca="1" si="32"/>
        <v>0</v>
      </c>
      <c r="D180">
        <f t="shared" ca="1" si="32"/>
        <v>0</v>
      </c>
      <c r="E180">
        <f t="shared" ca="1" si="32"/>
        <v>0</v>
      </c>
      <c r="F180">
        <f t="shared" ca="1" si="32"/>
        <v>0</v>
      </c>
      <c r="G180">
        <f t="shared" ca="1" si="32"/>
        <v>0</v>
      </c>
      <c r="H180" s="10">
        <f t="shared" ca="1" si="32"/>
        <v>0</v>
      </c>
      <c r="I180" s="16">
        <f t="shared" ca="1" si="32"/>
        <v>0</v>
      </c>
      <c r="J180" s="17">
        <f t="shared" ca="1" si="32"/>
        <v>0</v>
      </c>
      <c r="K180" s="10">
        <f t="shared" ca="1" si="32"/>
        <v>0</v>
      </c>
      <c r="L180" s="16">
        <f t="shared" ref="L180:O243" ca="1" si="33">(INDIRECT("'" &amp; $B$1 &amp; "'!" &amp; L$3 &amp; $A180 + L$2+11))*L$1</f>
        <v>0</v>
      </c>
      <c r="M180" s="17">
        <f t="shared" ca="1" si="33"/>
        <v>0</v>
      </c>
      <c r="N180" s="17">
        <f t="shared" ca="1" si="33"/>
        <v>0</v>
      </c>
      <c r="O180" s="10">
        <f t="shared" ca="1" si="33"/>
        <v>0</v>
      </c>
      <c r="P180" s="16">
        <f t="shared" ca="1" si="24"/>
        <v>0</v>
      </c>
      <c r="Q180" s="17">
        <f t="shared" ca="1" si="24"/>
        <v>0</v>
      </c>
      <c r="R180" s="17">
        <f t="shared" ca="1" si="24"/>
        <v>0</v>
      </c>
      <c r="S180" s="10">
        <f t="shared" ca="1" si="24"/>
        <v>0</v>
      </c>
      <c r="T180" s="18">
        <f t="shared" ca="1" si="25"/>
        <v>0</v>
      </c>
      <c r="U180" s="19">
        <f t="shared" ca="1" si="26"/>
        <v>0</v>
      </c>
      <c r="V180" s="20">
        <f t="shared" ca="1" si="27"/>
        <v>0</v>
      </c>
      <c r="W180" s="16">
        <f ca="1">IF(A180&lt;$W$2,AVERAGE(INDIRECT("E" &amp; $A180+4):$E$5),AVERAGE(INDIRECT("E" &amp; $A180+4):INDIRECT("E" &amp; $A180+4-$W$2)))</f>
        <v>0</v>
      </c>
      <c r="X180" s="17">
        <f ca="1">IF(A180&lt;$W$2,AVERAGE(INDIRECT("t" &amp; $A180+4):$T$5),AVERAGE(INDIRECT("t" &amp; $A180+4):INDIRECT("t" &amp; $A180+4-$W$2)))</f>
        <v>0</v>
      </c>
      <c r="Y180" s="17">
        <f ca="1">IF(A180&lt;$W$2,AVERAGE(INDIRECT("u" &amp; $A180+4):$T$5),AVERAGE(INDIRECT("u" &amp; $A180+4):INDIRECT("u" &amp; $A180+4-$W$2)))</f>
        <v>0</v>
      </c>
      <c r="Z180" s="10">
        <f ca="1">IF(A180&lt;$W$2,AVERAGE(INDIRECT("v" &amp; $A180+4):$T$5),AVERAGE(INDIRECT("v" &amp; $A180+4):INDIRECT("v" &amp; $A180+4-$W$2)))</f>
        <v>0</v>
      </c>
    </row>
    <row r="181" spans="1:26" x14ac:dyDescent="0.55000000000000004">
      <c r="A181" s="10">
        <v>177</v>
      </c>
      <c r="B181" s="13">
        <f t="shared" ca="1" si="32"/>
        <v>0</v>
      </c>
      <c r="C181">
        <f t="shared" ca="1" si="32"/>
        <v>0</v>
      </c>
      <c r="D181">
        <f t="shared" ca="1" si="32"/>
        <v>0</v>
      </c>
      <c r="E181">
        <f t="shared" ca="1" si="32"/>
        <v>0</v>
      </c>
      <c r="F181">
        <f t="shared" ca="1" si="32"/>
        <v>0</v>
      </c>
      <c r="G181">
        <f t="shared" ca="1" si="32"/>
        <v>0</v>
      </c>
      <c r="H181" s="10">
        <f t="shared" ca="1" si="32"/>
        <v>0</v>
      </c>
      <c r="I181" s="16">
        <f t="shared" ca="1" si="32"/>
        <v>0</v>
      </c>
      <c r="J181" s="17">
        <f t="shared" ca="1" si="32"/>
        <v>0</v>
      </c>
      <c r="K181" s="10">
        <f t="shared" ca="1" si="32"/>
        <v>0</v>
      </c>
      <c r="L181" s="16">
        <f t="shared" ca="1" si="33"/>
        <v>0</v>
      </c>
      <c r="M181" s="17">
        <f t="shared" ca="1" si="33"/>
        <v>0</v>
      </c>
      <c r="N181" s="17">
        <f t="shared" ca="1" si="33"/>
        <v>0</v>
      </c>
      <c r="O181" s="10">
        <f t="shared" ca="1" si="33"/>
        <v>0</v>
      </c>
      <c r="P181" s="16">
        <f t="shared" ca="1" si="24"/>
        <v>0</v>
      </c>
      <c r="Q181" s="17">
        <f t="shared" ca="1" si="24"/>
        <v>0</v>
      </c>
      <c r="R181" s="17">
        <f t="shared" ca="1" si="24"/>
        <v>0</v>
      </c>
      <c r="S181" s="10">
        <f t="shared" ca="1" si="24"/>
        <v>0</v>
      </c>
      <c r="T181" s="18">
        <f t="shared" ca="1" si="25"/>
        <v>0</v>
      </c>
      <c r="U181" s="19">
        <f t="shared" ca="1" si="26"/>
        <v>0</v>
      </c>
      <c r="V181" s="20">
        <f t="shared" ca="1" si="27"/>
        <v>0</v>
      </c>
      <c r="W181" s="16">
        <f ca="1">IF(A181&lt;$W$2,AVERAGE(INDIRECT("E" &amp; $A181+4):$E$5),AVERAGE(INDIRECT("E" &amp; $A181+4):INDIRECT("E" &amp; $A181+4-$W$2)))</f>
        <v>0</v>
      </c>
      <c r="X181" s="17">
        <f ca="1">IF(A181&lt;$W$2,AVERAGE(INDIRECT("t" &amp; $A181+4):$T$5),AVERAGE(INDIRECT("t" &amp; $A181+4):INDIRECT("t" &amp; $A181+4-$W$2)))</f>
        <v>0</v>
      </c>
      <c r="Y181" s="17">
        <f ca="1">IF(A181&lt;$W$2,AVERAGE(INDIRECT("u" &amp; $A181+4):$T$5),AVERAGE(INDIRECT("u" &amp; $A181+4):INDIRECT("u" &amp; $A181+4-$W$2)))</f>
        <v>0</v>
      </c>
      <c r="Z181" s="10">
        <f ca="1">IF(A181&lt;$W$2,AVERAGE(INDIRECT("v" &amp; $A181+4):$T$5),AVERAGE(INDIRECT("v" &amp; $A181+4):INDIRECT("v" &amp; $A181+4-$W$2)))</f>
        <v>0</v>
      </c>
    </row>
    <row r="182" spans="1:26" x14ac:dyDescent="0.55000000000000004">
      <c r="A182" s="10">
        <v>178</v>
      </c>
      <c r="B182" s="13">
        <f t="shared" ca="1" si="32"/>
        <v>0</v>
      </c>
      <c r="C182">
        <f t="shared" ca="1" si="32"/>
        <v>0</v>
      </c>
      <c r="D182">
        <f t="shared" ca="1" si="32"/>
        <v>0</v>
      </c>
      <c r="E182">
        <f t="shared" ca="1" si="32"/>
        <v>0</v>
      </c>
      <c r="F182">
        <f t="shared" ca="1" si="32"/>
        <v>0</v>
      </c>
      <c r="G182">
        <f t="shared" ca="1" si="32"/>
        <v>0</v>
      </c>
      <c r="H182" s="10">
        <f t="shared" ca="1" si="32"/>
        <v>0</v>
      </c>
      <c r="I182" s="16">
        <f t="shared" ca="1" si="32"/>
        <v>0</v>
      </c>
      <c r="J182" s="17">
        <f t="shared" ca="1" si="32"/>
        <v>0</v>
      </c>
      <c r="K182" s="10">
        <f t="shared" ca="1" si="32"/>
        <v>0</v>
      </c>
      <c r="L182" s="16">
        <f t="shared" ca="1" si="33"/>
        <v>0</v>
      </c>
      <c r="M182" s="17">
        <f t="shared" ca="1" si="33"/>
        <v>0</v>
      </c>
      <c r="N182" s="17">
        <f t="shared" ca="1" si="33"/>
        <v>0</v>
      </c>
      <c r="O182" s="10">
        <f t="shared" ca="1" si="33"/>
        <v>0</v>
      </c>
      <c r="P182" s="16">
        <f t="shared" ca="1" si="24"/>
        <v>0</v>
      </c>
      <c r="Q182" s="17">
        <f t="shared" ca="1" si="24"/>
        <v>0</v>
      </c>
      <c r="R182" s="17">
        <f t="shared" ca="1" si="24"/>
        <v>0</v>
      </c>
      <c r="S182" s="10">
        <f t="shared" ca="1" si="24"/>
        <v>0</v>
      </c>
      <c r="T182" s="18">
        <f t="shared" ca="1" si="25"/>
        <v>0</v>
      </c>
      <c r="U182" s="19">
        <f t="shared" ca="1" si="26"/>
        <v>0</v>
      </c>
      <c r="V182" s="20">
        <f t="shared" ca="1" si="27"/>
        <v>0</v>
      </c>
      <c r="W182" s="16">
        <f ca="1">IF(A182&lt;$W$2,AVERAGE(INDIRECT("E" &amp; $A182+4):$E$5),AVERAGE(INDIRECT("E" &amp; $A182+4):INDIRECT("E" &amp; $A182+4-$W$2)))</f>
        <v>0</v>
      </c>
      <c r="X182" s="17">
        <f ca="1">IF(A182&lt;$W$2,AVERAGE(INDIRECT("t" &amp; $A182+4):$T$5),AVERAGE(INDIRECT("t" &amp; $A182+4):INDIRECT("t" &amp; $A182+4-$W$2)))</f>
        <v>0</v>
      </c>
      <c r="Y182" s="17">
        <f ca="1">IF(A182&lt;$W$2,AVERAGE(INDIRECT("u" &amp; $A182+4):$T$5),AVERAGE(INDIRECT("u" &amp; $A182+4):INDIRECT("u" &amp; $A182+4-$W$2)))</f>
        <v>0</v>
      </c>
      <c r="Z182" s="10">
        <f ca="1">IF(A182&lt;$W$2,AVERAGE(INDIRECT("v" &amp; $A182+4):$T$5),AVERAGE(INDIRECT("v" &amp; $A182+4):INDIRECT("v" &amp; $A182+4-$W$2)))</f>
        <v>0</v>
      </c>
    </row>
    <row r="183" spans="1:26" x14ac:dyDescent="0.55000000000000004">
      <c r="A183" s="10">
        <v>179</v>
      </c>
      <c r="B183" s="13">
        <f t="shared" ca="1" si="32"/>
        <v>0</v>
      </c>
      <c r="C183">
        <f t="shared" ca="1" si="32"/>
        <v>0</v>
      </c>
      <c r="D183">
        <f t="shared" ca="1" si="32"/>
        <v>0</v>
      </c>
      <c r="E183">
        <f t="shared" ca="1" si="32"/>
        <v>0</v>
      </c>
      <c r="F183">
        <f t="shared" ca="1" si="32"/>
        <v>0</v>
      </c>
      <c r="G183">
        <f t="shared" ca="1" si="32"/>
        <v>0</v>
      </c>
      <c r="H183" s="10">
        <f t="shared" ca="1" si="32"/>
        <v>0</v>
      </c>
      <c r="I183" s="16">
        <f t="shared" ca="1" si="32"/>
        <v>0</v>
      </c>
      <c r="J183" s="17">
        <f t="shared" ca="1" si="32"/>
        <v>0</v>
      </c>
      <c r="K183" s="10">
        <f t="shared" ca="1" si="32"/>
        <v>0</v>
      </c>
      <c r="L183" s="16">
        <f t="shared" ca="1" si="33"/>
        <v>0</v>
      </c>
      <c r="M183" s="17">
        <f t="shared" ca="1" si="33"/>
        <v>0</v>
      </c>
      <c r="N183" s="17">
        <f t="shared" ca="1" si="33"/>
        <v>0</v>
      </c>
      <c r="O183" s="10">
        <f t="shared" ca="1" si="33"/>
        <v>0</v>
      </c>
      <c r="P183" s="16">
        <f t="shared" ca="1" si="24"/>
        <v>0</v>
      </c>
      <c r="Q183" s="17">
        <f t="shared" ca="1" si="24"/>
        <v>0</v>
      </c>
      <c r="R183" s="17">
        <f t="shared" ca="1" si="24"/>
        <v>0</v>
      </c>
      <c r="S183" s="10">
        <f t="shared" ca="1" si="24"/>
        <v>0</v>
      </c>
      <c r="T183" s="18">
        <f t="shared" ca="1" si="25"/>
        <v>0</v>
      </c>
      <c r="U183" s="19">
        <f t="shared" ca="1" si="26"/>
        <v>0</v>
      </c>
      <c r="V183" s="20">
        <f t="shared" ca="1" si="27"/>
        <v>0</v>
      </c>
      <c r="W183" s="16">
        <f ca="1">IF(A183&lt;$W$2,AVERAGE(INDIRECT("E" &amp; $A183+4):$E$5),AVERAGE(INDIRECT("E" &amp; $A183+4):INDIRECT("E" &amp; $A183+4-$W$2)))</f>
        <v>0</v>
      </c>
      <c r="X183" s="17">
        <f ca="1">IF(A183&lt;$W$2,AVERAGE(INDIRECT("t" &amp; $A183+4):$T$5),AVERAGE(INDIRECT("t" &amp; $A183+4):INDIRECT("t" &amp; $A183+4-$W$2)))</f>
        <v>0</v>
      </c>
      <c r="Y183" s="17">
        <f ca="1">IF(A183&lt;$W$2,AVERAGE(INDIRECT("u" &amp; $A183+4):$T$5),AVERAGE(INDIRECT("u" &amp; $A183+4):INDIRECT("u" &amp; $A183+4-$W$2)))</f>
        <v>0</v>
      </c>
      <c r="Z183" s="10">
        <f ca="1">IF(A183&lt;$W$2,AVERAGE(INDIRECT("v" &amp; $A183+4):$T$5),AVERAGE(INDIRECT("v" &amp; $A183+4):INDIRECT("v" &amp; $A183+4-$W$2)))</f>
        <v>0</v>
      </c>
    </row>
    <row r="184" spans="1:26" x14ac:dyDescent="0.55000000000000004">
      <c r="A184" s="10">
        <v>180</v>
      </c>
      <c r="B184" s="13">
        <f t="shared" ca="1" si="32"/>
        <v>0</v>
      </c>
      <c r="C184">
        <f t="shared" ca="1" si="32"/>
        <v>0</v>
      </c>
      <c r="D184">
        <f t="shared" ca="1" si="32"/>
        <v>0</v>
      </c>
      <c r="E184">
        <f t="shared" ca="1" si="32"/>
        <v>0</v>
      </c>
      <c r="F184">
        <f t="shared" ca="1" si="32"/>
        <v>0</v>
      </c>
      <c r="G184">
        <f t="shared" ca="1" si="32"/>
        <v>0</v>
      </c>
      <c r="H184" s="10">
        <f t="shared" ca="1" si="32"/>
        <v>0</v>
      </c>
      <c r="I184" s="16">
        <f t="shared" ca="1" si="32"/>
        <v>0</v>
      </c>
      <c r="J184" s="17">
        <f t="shared" ca="1" si="32"/>
        <v>0</v>
      </c>
      <c r="K184" s="10">
        <f t="shared" ca="1" si="32"/>
        <v>0</v>
      </c>
      <c r="L184" s="16">
        <f t="shared" ca="1" si="33"/>
        <v>0</v>
      </c>
      <c r="M184" s="17">
        <f t="shared" ca="1" si="33"/>
        <v>0</v>
      </c>
      <c r="N184" s="17">
        <f t="shared" ca="1" si="33"/>
        <v>0</v>
      </c>
      <c r="O184" s="10">
        <f t="shared" ca="1" si="33"/>
        <v>0</v>
      </c>
      <c r="P184" s="16">
        <f t="shared" ca="1" si="24"/>
        <v>0</v>
      </c>
      <c r="Q184" s="17">
        <f t="shared" ca="1" si="24"/>
        <v>0</v>
      </c>
      <c r="R184" s="17">
        <f t="shared" ca="1" si="24"/>
        <v>0</v>
      </c>
      <c r="S184" s="10">
        <f t="shared" ca="1" si="24"/>
        <v>0</v>
      </c>
      <c r="T184" s="18">
        <f t="shared" ca="1" si="25"/>
        <v>0</v>
      </c>
      <c r="U184" s="19">
        <f t="shared" ca="1" si="26"/>
        <v>0</v>
      </c>
      <c r="V184" s="20">
        <f t="shared" ca="1" si="27"/>
        <v>0</v>
      </c>
      <c r="W184" s="16">
        <f ca="1">IF(A184&lt;$W$2,AVERAGE(INDIRECT("E" &amp; $A184+4):$E$5),AVERAGE(INDIRECT("E" &amp; $A184+4):INDIRECT("E" &amp; $A184+4-$W$2)))</f>
        <v>0</v>
      </c>
      <c r="X184" s="17">
        <f ca="1">IF(A184&lt;$W$2,AVERAGE(INDIRECT("t" &amp; $A184+4):$T$5),AVERAGE(INDIRECT("t" &amp; $A184+4):INDIRECT("t" &amp; $A184+4-$W$2)))</f>
        <v>0</v>
      </c>
      <c r="Y184" s="17">
        <f ca="1">IF(A184&lt;$W$2,AVERAGE(INDIRECT("u" &amp; $A184+4):$T$5),AVERAGE(INDIRECT("u" &amp; $A184+4):INDIRECT("u" &amp; $A184+4-$W$2)))</f>
        <v>0</v>
      </c>
      <c r="Z184" s="10">
        <f ca="1">IF(A184&lt;$W$2,AVERAGE(INDIRECT("v" &amp; $A184+4):$T$5),AVERAGE(INDIRECT("v" &amp; $A184+4):INDIRECT("v" &amp; $A184+4-$W$2)))</f>
        <v>0</v>
      </c>
    </row>
    <row r="185" spans="1:26" x14ac:dyDescent="0.55000000000000004">
      <c r="A185" s="10">
        <v>181</v>
      </c>
      <c r="B185" s="13">
        <f t="shared" ref="B185:K194" ca="1" si="34">(INDIRECT("'" &amp; $B$1 &amp; "'!" &amp; B$3 &amp; $A185 +11))</f>
        <v>0</v>
      </c>
      <c r="C185">
        <f t="shared" ca="1" si="34"/>
        <v>0</v>
      </c>
      <c r="D185">
        <f t="shared" ca="1" si="34"/>
        <v>0</v>
      </c>
      <c r="E185">
        <f t="shared" ca="1" si="34"/>
        <v>0</v>
      </c>
      <c r="F185">
        <f t="shared" ca="1" si="34"/>
        <v>0</v>
      </c>
      <c r="G185">
        <f t="shared" ca="1" si="34"/>
        <v>0</v>
      </c>
      <c r="H185" s="10">
        <f t="shared" ca="1" si="34"/>
        <v>0</v>
      </c>
      <c r="I185" s="16">
        <f t="shared" ca="1" si="34"/>
        <v>0</v>
      </c>
      <c r="J185" s="17">
        <f t="shared" ca="1" si="34"/>
        <v>0</v>
      </c>
      <c r="K185" s="10">
        <f t="shared" ca="1" si="34"/>
        <v>0</v>
      </c>
      <c r="L185" s="16">
        <f t="shared" ca="1" si="33"/>
        <v>0</v>
      </c>
      <c r="M185" s="17">
        <f t="shared" ca="1" si="33"/>
        <v>0</v>
      </c>
      <c r="N185" s="17">
        <f t="shared" ca="1" si="33"/>
        <v>0</v>
      </c>
      <c r="O185" s="10">
        <f t="shared" ca="1" si="33"/>
        <v>0</v>
      </c>
      <c r="P185" s="16">
        <f t="shared" ca="1" si="24"/>
        <v>0</v>
      </c>
      <c r="Q185" s="17">
        <f t="shared" ca="1" si="24"/>
        <v>0</v>
      </c>
      <c r="R185" s="17">
        <f t="shared" ca="1" si="24"/>
        <v>0</v>
      </c>
      <c r="S185" s="10">
        <f t="shared" ca="1" si="24"/>
        <v>0</v>
      </c>
      <c r="T185" s="18">
        <f t="shared" ca="1" si="25"/>
        <v>0</v>
      </c>
      <c r="U185" s="19">
        <f t="shared" ca="1" si="26"/>
        <v>0</v>
      </c>
      <c r="V185" s="20">
        <f t="shared" ca="1" si="27"/>
        <v>0</v>
      </c>
      <c r="W185" s="16">
        <f ca="1">IF(A185&lt;$W$2,AVERAGE(INDIRECT("E" &amp; $A185+4):$E$5),AVERAGE(INDIRECT("E" &amp; $A185+4):INDIRECT("E" &amp; $A185+4-$W$2)))</f>
        <v>0</v>
      </c>
      <c r="X185" s="17">
        <f ca="1">IF(A185&lt;$W$2,AVERAGE(INDIRECT("t" &amp; $A185+4):$T$5),AVERAGE(INDIRECT("t" &amp; $A185+4):INDIRECT("t" &amp; $A185+4-$W$2)))</f>
        <v>0</v>
      </c>
      <c r="Y185" s="17">
        <f ca="1">IF(A185&lt;$W$2,AVERAGE(INDIRECT("u" &amp; $A185+4):$T$5),AVERAGE(INDIRECT("u" &amp; $A185+4):INDIRECT("u" &amp; $A185+4-$W$2)))</f>
        <v>0</v>
      </c>
      <c r="Z185" s="10">
        <f ca="1">IF(A185&lt;$W$2,AVERAGE(INDIRECT("v" &amp; $A185+4):$T$5),AVERAGE(INDIRECT("v" &amp; $A185+4):INDIRECT("v" &amp; $A185+4-$W$2)))</f>
        <v>0</v>
      </c>
    </row>
    <row r="186" spans="1:26" x14ac:dyDescent="0.55000000000000004">
      <c r="A186" s="10">
        <v>182</v>
      </c>
      <c r="B186" s="13">
        <f t="shared" ca="1" si="34"/>
        <v>0</v>
      </c>
      <c r="C186">
        <f t="shared" ca="1" si="34"/>
        <v>0</v>
      </c>
      <c r="D186">
        <f t="shared" ca="1" si="34"/>
        <v>0</v>
      </c>
      <c r="E186">
        <f t="shared" ca="1" si="34"/>
        <v>0</v>
      </c>
      <c r="F186">
        <f t="shared" ca="1" si="34"/>
        <v>0</v>
      </c>
      <c r="G186">
        <f t="shared" ca="1" si="34"/>
        <v>0</v>
      </c>
      <c r="H186" s="10">
        <f t="shared" ca="1" si="34"/>
        <v>0</v>
      </c>
      <c r="I186" s="16">
        <f t="shared" ca="1" si="34"/>
        <v>0</v>
      </c>
      <c r="J186" s="17">
        <f t="shared" ca="1" si="34"/>
        <v>0</v>
      </c>
      <c r="K186" s="10">
        <f t="shared" ca="1" si="34"/>
        <v>0</v>
      </c>
      <c r="L186" s="16">
        <f t="shared" ca="1" si="33"/>
        <v>0</v>
      </c>
      <c r="M186" s="17">
        <f t="shared" ca="1" si="33"/>
        <v>0</v>
      </c>
      <c r="N186" s="17">
        <f t="shared" ca="1" si="33"/>
        <v>0</v>
      </c>
      <c r="O186" s="10">
        <f t="shared" ca="1" si="33"/>
        <v>0</v>
      </c>
      <c r="P186" s="16">
        <f t="shared" ca="1" si="24"/>
        <v>0</v>
      </c>
      <c r="Q186" s="17">
        <f t="shared" ca="1" si="24"/>
        <v>0</v>
      </c>
      <c r="R186" s="17">
        <f t="shared" ca="1" si="24"/>
        <v>0</v>
      </c>
      <c r="S186" s="10">
        <f t="shared" ca="1" si="24"/>
        <v>0</v>
      </c>
      <c r="T186" s="18">
        <f t="shared" ca="1" si="25"/>
        <v>0</v>
      </c>
      <c r="U186" s="19">
        <f t="shared" ca="1" si="26"/>
        <v>0</v>
      </c>
      <c r="V186" s="20">
        <f t="shared" ca="1" si="27"/>
        <v>0</v>
      </c>
      <c r="W186" s="16">
        <f ca="1">IF(A186&lt;$W$2,AVERAGE(INDIRECT("E" &amp; $A186+4):$E$5),AVERAGE(INDIRECT("E" &amp; $A186+4):INDIRECT("E" &amp; $A186+4-$W$2)))</f>
        <v>0</v>
      </c>
      <c r="X186" s="17">
        <f ca="1">IF(A186&lt;$W$2,AVERAGE(INDIRECT("t" &amp; $A186+4):$T$5),AVERAGE(INDIRECT("t" &amp; $A186+4):INDIRECT("t" &amp; $A186+4-$W$2)))</f>
        <v>0</v>
      </c>
      <c r="Y186" s="17">
        <f ca="1">IF(A186&lt;$W$2,AVERAGE(INDIRECT("u" &amp; $A186+4):$T$5),AVERAGE(INDIRECT("u" &amp; $A186+4):INDIRECT("u" &amp; $A186+4-$W$2)))</f>
        <v>0</v>
      </c>
      <c r="Z186" s="10">
        <f ca="1">IF(A186&lt;$W$2,AVERAGE(INDIRECT("v" &amp; $A186+4):$T$5),AVERAGE(INDIRECT("v" &amp; $A186+4):INDIRECT("v" &amp; $A186+4-$W$2)))</f>
        <v>0</v>
      </c>
    </row>
    <row r="187" spans="1:26" x14ac:dyDescent="0.55000000000000004">
      <c r="A187" s="10">
        <v>183</v>
      </c>
      <c r="B187" s="13">
        <f t="shared" ca="1" si="34"/>
        <v>0</v>
      </c>
      <c r="C187">
        <f t="shared" ca="1" si="34"/>
        <v>0</v>
      </c>
      <c r="D187">
        <f t="shared" ca="1" si="34"/>
        <v>0</v>
      </c>
      <c r="E187">
        <f t="shared" ca="1" si="34"/>
        <v>0</v>
      </c>
      <c r="F187">
        <f t="shared" ca="1" si="34"/>
        <v>0</v>
      </c>
      <c r="G187">
        <f t="shared" ca="1" si="34"/>
        <v>0</v>
      </c>
      <c r="H187" s="10">
        <f t="shared" ca="1" si="34"/>
        <v>0</v>
      </c>
      <c r="I187" s="16">
        <f t="shared" ca="1" si="34"/>
        <v>0</v>
      </c>
      <c r="J187" s="17">
        <f t="shared" ca="1" si="34"/>
        <v>0</v>
      </c>
      <c r="K187" s="10">
        <f t="shared" ca="1" si="34"/>
        <v>0</v>
      </c>
      <c r="L187" s="16">
        <f t="shared" ca="1" si="33"/>
        <v>0</v>
      </c>
      <c r="M187" s="17">
        <f t="shared" ca="1" si="33"/>
        <v>0</v>
      </c>
      <c r="N187" s="17">
        <f t="shared" ca="1" si="33"/>
        <v>0</v>
      </c>
      <c r="O187" s="10">
        <f t="shared" ca="1" si="33"/>
        <v>0</v>
      </c>
      <c r="P187" s="16">
        <f t="shared" ca="1" si="24"/>
        <v>0</v>
      </c>
      <c r="Q187" s="17">
        <f t="shared" ca="1" si="24"/>
        <v>0</v>
      </c>
      <c r="R187" s="17">
        <f t="shared" ca="1" si="24"/>
        <v>0</v>
      </c>
      <c r="S187" s="10">
        <f t="shared" ca="1" si="24"/>
        <v>0</v>
      </c>
      <c r="T187" s="18">
        <f t="shared" ca="1" si="25"/>
        <v>0</v>
      </c>
      <c r="U187" s="19">
        <f t="shared" ca="1" si="26"/>
        <v>0</v>
      </c>
      <c r="V187" s="20">
        <f t="shared" ca="1" si="27"/>
        <v>0</v>
      </c>
      <c r="W187" s="16">
        <f ca="1">IF(A187&lt;$W$2,AVERAGE(INDIRECT("E" &amp; $A187+4):$E$5),AVERAGE(INDIRECT("E" &amp; $A187+4):INDIRECT("E" &amp; $A187+4-$W$2)))</f>
        <v>0</v>
      </c>
      <c r="X187" s="17">
        <f ca="1">IF(A187&lt;$W$2,AVERAGE(INDIRECT("t" &amp; $A187+4):$T$5),AVERAGE(INDIRECT("t" &amp; $A187+4):INDIRECT("t" &amp; $A187+4-$W$2)))</f>
        <v>0</v>
      </c>
      <c r="Y187" s="17">
        <f ca="1">IF(A187&lt;$W$2,AVERAGE(INDIRECT("u" &amp; $A187+4):$T$5),AVERAGE(INDIRECT("u" &amp; $A187+4):INDIRECT("u" &amp; $A187+4-$W$2)))</f>
        <v>0</v>
      </c>
      <c r="Z187" s="10">
        <f ca="1">IF(A187&lt;$W$2,AVERAGE(INDIRECT("v" &amp; $A187+4):$T$5),AVERAGE(INDIRECT("v" &amp; $A187+4):INDIRECT("v" &amp; $A187+4-$W$2)))</f>
        <v>0</v>
      </c>
    </row>
    <row r="188" spans="1:26" x14ac:dyDescent="0.55000000000000004">
      <c r="A188" s="10">
        <v>184</v>
      </c>
      <c r="B188" s="13">
        <f t="shared" ca="1" si="34"/>
        <v>0</v>
      </c>
      <c r="C188">
        <f t="shared" ca="1" si="34"/>
        <v>0</v>
      </c>
      <c r="D188">
        <f t="shared" ca="1" si="34"/>
        <v>0</v>
      </c>
      <c r="E188">
        <f t="shared" ca="1" si="34"/>
        <v>0</v>
      </c>
      <c r="F188">
        <f t="shared" ca="1" si="34"/>
        <v>0</v>
      </c>
      <c r="G188">
        <f t="shared" ca="1" si="34"/>
        <v>0</v>
      </c>
      <c r="H188" s="10">
        <f t="shared" ca="1" si="34"/>
        <v>0</v>
      </c>
      <c r="I188" s="16">
        <f t="shared" ca="1" si="34"/>
        <v>0</v>
      </c>
      <c r="J188" s="17">
        <f t="shared" ca="1" si="34"/>
        <v>0</v>
      </c>
      <c r="K188" s="10">
        <f t="shared" ca="1" si="34"/>
        <v>0</v>
      </c>
      <c r="L188" s="16">
        <f t="shared" ca="1" si="33"/>
        <v>0</v>
      </c>
      <c r="M188" s="17">
        <f t="shared" ca="1" si="33"/>
        <v>0</v>
      </c>
      <c r="N188" s="17">
        <f t="shared" ca="1" si="33"/>
        <v>0</v>
      </c>
      <c r="O188" s="10">
        <f t="shared" ca="1" si="33"/>
        <v>0</v>
      </c>
      <c r="P188" s="16">
        <f t="shared" ca="1" si="24"/>
        <v>0</v>
      </c>
      <c r="Q188" s="17">
        <f t="shared" ca="1" si="24"/>
        <v>0</v>
      </c>
      <c r="R188" s="17">
        <f t="shared" ca="1" si="24"/>
        <v>0</v>
      </c>
      <c r="S188" s="10">
        <f t="shared" ca="1" si="24"/>
        <v>0</v>
      </c>
      <c r="T188" s="18">
        <f t="shared" ca="1" si="25"/>
        <v>0</v>
      </c>
      <c r="U188" s="19">
        <f t="shared" ca="1" si="26"/>
        <v>0</v>
      </c>
      <c r="V188" s="20">
        <f t="shared" ca="1" si="27"/>
        <v>0</v>
      </c>
      <c r="W188" s="16">
        <f ca="1">IF(A188&lt;$W$2,AVERAGE(INDIRECT("E" &amp; $A188+4):$E$5),AVERAGE(INDIRECT("E" &amp; $A188+4):INDIRECT("E" &amp; $A188+4-$W$2)))</f>
        <v>0</v>
      </c>
      <c r="X188" s="17">
        <f ca="1">IF(A188&lt;$W$2,AVERAGE(INDIRECT("t" &amp; $A188+4):$T$5),AVERAGE(INDIRECT("t" &amp; $A188+4):INDIRECT("t" &amp; $A188+4-$W$2)))</f>
        <v>0</v>
      </c>
      <c r="Y188" s="17">
        <f ca="1">IF(A188&lt;$W$2,AVERAGE(INDIRECT("u" &amp; $A188+4):$T$5),AVERAGE(INDIRECT("u" &amp; $A188+4):INDIRECT("u" &amp; $A188+4-$W$2)))</f>
        <v>0</v>
      </c>
      <c r="Z188" s="10">
        <f ca="1">IF(A188&lt;$W$2,AVERAGE(INDIRECT("v" &amp; $A188+4):$T$5),AVERAGE(INDIRECT("v" &amp; $A188+4):INDIRECT("v" &amp; $A188+4-$W$2)))</f>
        <v>0</v>
      </c>
    </row>
    <row r="189" spans="1:26" x14ac:dyDescent="0.55000000000000004">
      <c r="A189" s="10">
        <v>185</v>
      </c>
      <c r="B189" s="13">
        <f t="shared" ca="1" si="34"/>
        <v>0</v>
      </c>
      <c r="C189">
        <f t="shared" ca="1" si="34"/>
        <v>0</v>
      </c>
      <c r="D189">
        <f t="shared" ca="1" si="34"/>
        <v>0</v>
      </c>
      <c r="E189">
        <f t="shared" ca="1" si="34"/>
        <v>0</v>
      </c>
      <c r="F189">
        <f t="shared" ca="1" si="34"/>
        <v>0</v>
      </c>
      <c r="G189">
        <f t="shared" ca="1" si="34"/>
        <v>0</v>
      </c>
      <c r="H189" s="10">
        <f t="shared" ca="1" si="34"/>
        <v>0</v>
      </c>
      <c r="I189" s="16">
        <f t="shared" ca="1" si="34"/>
        <v>0</v>
      </c>
      <c r="J189" s="17">
        <f t="shared" ca="1" si="34"/>
        <v>0</v>
      </c>
      <c r="K189" s="10">
        <f t="shared" ca="1" si="34"/>
        <v>0</v>
      </c>
      <c r="L189" s="16">
        <f t="shared" ca="1" si="33"/>
        <v>0</v>
      </c>
      <c r="M189" s="17">
        <f t="shared" ca="1" si="33"/>
        <v>0</v>
      </c>
      <c r="N189" s="17">
        <f t="shared" ca="1" si="33"/>
        <v>0</v>
      </c>
      <c r="O189" s="10">
        <f t="shared" ca="1" si="33"/>
        <v>0</v>
      </c>
      <c r="P189" s="16">
        <f t="shared" ca="1" si="24"/>
        <v>0</v>
      </c>
      <c r="Q189" s="17">
        <f t="shared" ca="1" si="24"/>
        <v>0</v>
      </c>
      <c r="R189" s="17">
        <f t="shared" ca="1" si="24"/>
        <v>0</v>
      </c>
      <c r="S189" s="10">
        <f t="shared" ca="1" si="24"/>
        <v>0</v>
      </c>
      <c r="T189" s="18">
        <f t="shared" ca="1" si="25"/>
        <v>0</v>
      </c>
      <c r="U189" s="19">
        <f t="shared" ca="1" si="26"/>
        <v>0</v>
      </c>
      <c r="V189" s="20">
        <f t="shared" ca="1" si="27"/>
        <v>0</v>
      </c>
      <c r="W189" s="16">
        <f ca="1">IF(A189&lt;$W$2,AVERAGE(INDIRECT("E" &amp; $A189+4):$E$5),AVERAGE(INDIRECT("E" &amp; $A189+4):INDIRECT("E" &amp; $A189+4-$W$2)))</f>
        <v>0</v>
      </c>
      <c r="X189" s="17">
        <f ca="1">IF(A189&lt;$W$2,AVERAGE(INDIRECT("t" &amp; $A189+4):$T$5),AVERAGE(INDIRECT("t" &amp; $A189+4):INDIRECT("t" &amp; $A189+4-$W$2)))</f>
        <v>0</v>
      </c>
      <c r="Y189" s="17">
        <f ca="1">IF(A189&lt;$W$2,AVERAGE(INDIRECT("u" &amp; $A189+4):$T$5),AVERAGE(INDIRECT("u" &amp; $A189+4):INDIRECT("u" &amp; $A189+4-$W$2)))</f>
        <v>0</v>
      </c>
      <c r="Z189" s="10">
        <f ca="1">IF(A189&lt;$W$2,AVERAGE(INDIRECT("v" &amp; $A189+4):$T$5),AVERAGE(INDIRECT("v" &amp; $A189+4):INDIRECT("v" &amp; $A189+4-$W$2)))</f>
        <v>0</v>
      </c>
    </row>
    <row r="190" spans="1:26" x14ac:dyDescent="0.55000000000000004">
      <c r="A190" s="10">
        <v>186</v>
      </c>
      <c r="B190" s="13">
        <f t="shared" ca="1" si="34"/>
        <v>0</v>
      </c>
      <c r="C190">
        <f t="shared" ca="1" si="34"/>
        <v>0</v>
      </c>
      <c r="D190">
        <f t="shared" ca="1" si="34"/>
        <v>0</v>
      </c>
      <c r="E190">
        <f t="shared" ca="1" si="34"/>
        <v>0</v>
      </c>
      <c r="F190">
        <f t="shared" ca="1" si="34"/>
        <v>0</v>
      </c>
      <c r="G190">
        <f t="shared" ca="1" si="34"/>
        <v>0</v>
      </c>
      <c r="H190" s="10">
        <f t="shared" ca="1" si="34"/>
        <v>0</v>
      </c>
      <c r="I190" s="16">
        <f t="shared" ca="1" si="34"/>
        <v>0</v>
      </c>
      <c r="J190" s="17">
        <f t="shared" ca="1" si="34"/>
        <v>0</v>
      </c>
      <c r="K190" s="10">
        <f t="shared" ca="1" si="34"/>
        <v>0</v>
      </c>
      <c r="L190" s="16">
        <f t="shared" ca="1" si="33"/>
        <v>0</v>
      </c>
      <c r="M190" s="17">
        <f t="shared" ca="1" si="33"/>
        <v>0</v>
      </c>
      <c r="N190" s="17">
        <f t="shared" ca="1" si="33"/>
        <v>0</v>
      </c>
      <c r="O190" s="10">
        <f t="shared" ca="1" si="33"/>
        <v>0</v>
      </c>
      <c r="P190" s="16">
        <f t="shared" ca="1" si="24"/>
        <v>0</v>
      </c>
      <c r="Q190" s="17">
        <f t="shared" ca="1" si="24"/>
        <v>0</v>
      </c>
      <c r="R190" s="17">
        <f t="shared" ca="1" si="24"/>
        <v>0</v>
      </c>
      <c r="S190" s="10">
        <f t="shared" ca="1" si="24"/>
        <v>0</v>
      </c>
      <c r="T190" s="18">
        <f t="shared" ca="1" si="25"/>
        <v>0</v>
      </c>
      <c r="U190" s="19">
        <f t="shared" ca="1" si="26"/>
        <v>0</v>
      </c>
      <c r="V190" s="20">
        <f t="shared" ca="1" si="27"/>
        <v>0</v>
      </c>
      <c r="W190" s="16">
        <f ca="1">IF(A190&lt;$W$2,AVERAGE(INDIRECT("E" &amp; $A190+4):$E$5),AVERAGE(INDIRECT("E" &amp; $A190+4):INDIRECT("E" &amp; $A190+4-$W$2)))</f>
        <v>0</v>
      </c>
      <c r="X190" s="17">
        <f ca="1">IF(A190&lt;$W$2,AVERAGE(INDIRECT("t" &amp; $A190+4):$T$5),AVERAGE(INDIRECT("t" &amp; $A190+4):INDIRECT("t" &amp; $A190+4-$W$2)))</f>
        <v>0</v>
      </c>
      <c r="Y190" s="17">
        <f ca="1">IF(A190&lt;$W$2,AVERAGE(INDIRECT("u" &amp; $A190+4):$T$5),AVERAGE(INDIRECT("u" &amp; $A190+4):INDIRECT("u" &amp; $A190+4-$W$2)))</f>
        <v>0</v>
      </c>
      <c r="Z190" s="10">
        <f ca="1">IF(A190&lt;$W$2,AVERAGE(INDIRECT("v" &amp; $A190+4):$T$5),AVERAGE(INDIRECT("v" &amp; $A190+4):INDIRECT("v" &amp; $A190+4-$W$2)))</f>
        <v>0</v>
      </c>
    </row>
    <row r="191" spans="1:26" x14ac:dyDescent="0.55000000000000004">
      <c r="A191" s="10">
        <v>187</v>
      </c>
      <c r="B191" s="13">
        <f t="shared" ca="1" si="34"/>
        <v>0</v>
      </c>
      <c r="C191">
        <f t="shared" ca="1" si="34"/>
        <v>0</v>
      </c>
      <c r="D191">
        <f t="shared" ca="1" si="34"/>
        <v>0</v>
      </c>
      <c r="E191">
        <f t="shared" ca="1" si="34"/>
        <v>0</v>
      </c>
      <c r="F191">
        <f t="shared" ca="1" si="34"/>
        <v>0</v>
      </c>
      <c r="G191">
        <f t="shared" ca="1" si="34"/>
        <v>0</v>
      </c>
      <c r="H191" s="10">
        <f t="shared" ca="1" si="34"/>
        <v>0</v>
      </c>
      <c r="I191" s="16">
        <f t="shared" ca="1" si="34"/>
        <v>0</v>
      </c>
      <c r="J191" s="17">
        <f t="shared" ca="1" si="34"/>
        <v>0</v>
      </c>
      <c r="K191" s="10">
        <f t="shared" ca="1" si="34"/>
        <v>0</v>
      </c>
      <c r="L191" s="16">
        <f t="shared" ca="1" si="33"/>
        <v>0</v>
      </c>
      <c r="M191" s="17">
        <f t="shared" ca="1" si="33"/>
        <v>0</v>
      </c>
      <c r="N191" s="17">
        <f t="shared" ca="1" si="33"/>
        <v>0</v>
      </c>
      <c r="O191" s="10">
        <f t="shared" ca="1" si="33"/>
        <v>0</v>
      </c>
      <c r="P191" s="16">
        <f t="shared" ca="1" si="24"/>
        <v>0</v>
      </c>
      <c r="Q191" s="17">
        <f t="shared" ca="1" si="24"/>
        <v>0</v>
      </c>
      <c r="R191" s="17">
        <f t="shared" ca="1" si="24"/>
        <v>0</v>
      </c>
      <c r="S191" s="10">
        <f t="shared" ca="1" si="24"/>
        <v>0</v>
      </c>
      <c r="T191" s="18">
        <f t="shared" ca="1" si="25"/>
        <v>0</v>
      </c>
      <c r="U191" s="19">
        <f t="shared" ca="1" si="26"/>
        <v>0</v>
      </c>
      <c r="V191" s="20">
        <f t="shared" ca="1" si="27"/>
        <v>0</v>
      </c>
      <c r="W191" s="16">
        <f ca="1">IF(A191&lt;$W$2,AVERAGE(INDIRECT("E" &amp; $A191+4):$E$5),AVERAGE(INDIRECT("E" &amp; $A191+4):INDIRECT("E" &amp; $A191+4-$W$2)))</f>
        <v>0</v>
      </c>
      <c r="X191" s="17">
        <f ca="1">IF(A191&lt;$W$2,AVERAGE(INDIRECT("t" &amp; $A191+4):$T$5),AVERAGE(INDIRECT("t" &amp; $A191+4):INDIRECT("t" &amp; $A191+4-$W$2)))</f>
        <v>0</v>
      </c>
      <c r="Y191" s="17">
        <f ca="1">IF(A191&lt;$W$2,AVERAGE(INDIRECT("u" &amp; $A191+4):$T$5),AVERAGE(INDIRECT("u" &amp; $A191+4):INDIRECT("u" &amp; $A191+4-$W$2)))</f>
        <v>0</v>
      </c>
      <c r="Z191" s="10">
        <f ca="1">IF(A191&lt;$W$2,AVERAGE(INDIRECT("v" &amp; $A191+4):$T$5),AVERAGE(INDIRECT("v" &amp; $A191+4):INDIRECT("v" &amp; $A191+4-$W$2)))</f>
        <v>0</v>
      </c>
    </row>
    <row r="192" spans="1:26" x14ac:dyDescent="0.55000000000000004">
      <c r="A192" s="10">
        <v>188</v>
      </c>
      <c r="B192" s="13">
        <f t="shared" ca="1" si="34"/>
        <v>0</v>
      </c>
      <c r="C192">
        <f t="shared" ca="1" si="34"/>
        <v>0</v>
      </c>
      <c r="D192">
        <f t="shared" ca="1" si="34"/>
        <v>0</v>
      </c>
      <c r="E192">
        <f t="shared" ca="1" si="34"/>
        <v>0</v>
      </c>
      <c r="F192">
        <f t="shared" ca="1" si="34"/>
        <v>0</v>
      </c>
      <c r="G192">
        <f t="shared" ca="1" si="34"/>
        <v>0</v>
      </c>
      <c r="H192" s="10">
        <f t="shared" ca="1" si="34"/>
        <v>0</v>
      </c>
      <c r="I192" s="16">
        <f t="shared" ca="1" si="34"/>
        <v>0</v>
      </c>
      <c r="J192" s="17">
        <f t="shared" ca="1" si="34"/>
        <v>0</v>
      </c>
      <c r="K192" s="10">
        <f t="shared" ca="1" si="34"/>
        <v>0</v>
      </c>
      <c r="L192" s="16">
        <f t="shared" ca="1" si="33"/>
        <v>0</v>
      </c>
      <c r="M192" s="17">
        <f t="shared" ca="1" si="33"/>
        <v>0</v>
      </c>
      <c r="N192" s="17">
        <f t="shared" ca="1" si="33"/>
        <v>0</v>
      </c>
      <c r="O192" s="10">
        <f t="shared" ca="1" si="33"/>
        <v>0</v>
      </c>
      <c r="P192" s="16">
        <f t="shared" ca="1" si="24"/>
        <v>0</v>
      </c>
      <c r="Q192" s="17">
        <f t="shared" ca="1" si="24"/>
        <v>0</v>
      </c>
      <c r="R192" s="17">
        <f t="shared" ca="1" si="24"/>
        <v>0</v>
      </c>
      <c r="S192" s="10">
        <f t="shared" ca="1" si="24"/>
        <v>0</v>
      </c>
      <c r="T192" s="18">
        <f t="shared" ca="1" si="25"/>
        <v>0</v>
      </c>
      <c r="U192" s="19">
        <f t="shared" ca="1" si="26"/>
        <v>0</v>
      </c>
      <c r="V192" s="20">
        <f t="shared" ca="1" si="27"/>
        <v>0</v>
      </c>
      <c r="W192" s="16">
        <f ca="1">IF(A192&lt;$W$2,AVERAGE(INDIRECT("E" &amp; $A192+4):$E$5),AVERAGE(INDIRECT("E" &amp; $A192+4):INDIRECT("E" &amp; $A192+4-$W$2)))</f>
        <v>0</v>
      </c>
      <c r="X192" s="17">
        <f ca="1">IF(A192&lt;$W$2,AVERAGE(INDIRECT("t" &amp; $A192+4):$T$5),AVERAGE(INDIRECT("t" &amp; $A192+4):INDIRECT("t" &amp; $A192+4-$W$2)))</f>
        <v>0</v>
      </c>
      <c r="Y192" s="17">
        <f ca="1">IF(A192&lt;$W$2,AVERAGE(INDIRECT("u" &amp; $A192+4):$T$5),AVERAGE(INDIRECT("u" &amp; $A192+4):INDIRECT("u" &amp; $A192+4-$W$2)))</f>
        <v>0</v>
      </c>
      <c r="Z192" s="10">
        <f ca="1">IF(A192&lt;$W$2,AVERAGE(INDIRECT("v" &amp; $A192+4):$T$5),AVERAGE(INDIRECT("v" &amp; $A192+4):INDIRECT("v" &amp; $A192+4-$W$2)))</f>
        <v>0</v>
      </c>
    </row>
    <row r="193" spans="1:26" x14ac:dyDescent="0.55000000000000004">
      <c r="A193" s="10">
        <v>189</v>
      </c>
      <c r="B193" s="13">
        <f t="shared" ca="1" si="34"/>
        <v>0</v>
      </c>
      <c r="C193">
        <f t="shared" ca="1" si="34"/>
        <v>0</v>
      </c>
      <c r="D193">
        <f t="shared" ca="1" si="34"/>
        <v>0</v>
      </c>
      <c r="E193">
        <f t="shared" ca="1" si="34"/>
        <v>0</v>
      </c>
      <c r="F193">
        <f t="shared" ca="1" si="34"/>
        <v>0</v>
      </c>
      <c r="G193">
        <f t="shared" ca="1" si="34"/>
        <v>0</v>
      </c>
      <c r="H193" s="10">
        <f t="shared" ca="1" si="34"/>
        <v>0</v>
      </c>
      <c r="I193" s="16">
        <f t="shared" ca="1" si="34"/>
        <v>0</v>
      </c>
      <c r="J193" s="17">
        <f t="shared" ca="1" si="34"/>
        <v>0</v>
      </c>
      <c r="K193" s="10">
        <f t="shared" ca="1" si="34"/>
        <v>0</v>
      </c>
      <c r="L193" s="16">
        <f t="shared" ca="1" si="33"/>
        <v>0</v>
      </c>
      <c r="M193" s="17">
        <f t="shared" ca="1" si="33"/>
        <v>0</v>
      </c>
      <c r="N193" s="17">
        <f t="shared" ca="1" si="33"/>
        <v>0</v>
      </c>
      <c r="O193" s="10">
        <f t="shared" ca="1" si="33"/>
        <v>0</v>
      </c>
      <c r="P193" s="16">
        <f t="shared" ca="1" si="24"/>
        <v>0</v>
      </c>
      <c r="Q193" s="17">
        <f t="shared" ca="1" si="24"/>
        <v>0</v>
      </c>
      <c r="R193" s="17">
        <f t="shared" ca="1" si="24"/>
        <v>0</v>
      </c>
      <c r="S193" s="10">
        <f t="shared" ca="1" si="24"/>
        <v>0</v>
      </c>
      <c r="T193" s="18">
        <f t="shared" ca="1" si="25"/>
        <v>0</v>
      </c>
      <c r="U193" s="19">
        <f t="shared" ca="1" si="26"/>
        <v>0</v>
      </c>
      <c r="V193" s="20">
        <f t="shared" ca="1" si="27"/>
        <v>0</v>
      </c>
      <c r="W193" s="16">
        <f ca="1">IF(A193&lt;$W$2,AVERAGE(INDIRECT("E" &amp; $A193+4):$E$5),AVERAGE(INDIRECT("E" &amp; $A193+4):INDIRECT("E" &amp; $A193+4-$W$2)))</f>
        <v>0</v>
      </c>
      <c r="X193" s="17">
        <f ca="1">IF(A193&lt;$W$2,AVERAGE(INDIRECT("t" &amp; $A193+4):$T$5),AVERAGE(INDIRECT("t" &amp; $A193+4):INDIRECT("t" &amp; $A193+4-$W$2)))</f>
        <v>0</v>
      </c>
      <c r="Y193" s="17">
        <f ca="1">IF(A193&lt;$W$2,AVERAGE(INDIRECT("u" &amp; $A193+4):$T$5),AVERAGE(INDIRECT("u" &amp; $A193+4):INDIRECT("u" &amp; $A193+4-$W$2)))</f>
        <v>0</v>
      </c>
      <c r="Z193" s="10">
        <f ca="1">IF(A193&lt;$W$2,AVERAGE(INDIRECT("v" &amp; $A193+4):$T$5),AVERAGE(INDIRECT("v" &amp; $A193+4):INDIRECT("v" &amp; $A193+4-$W$2)))</f>
        <v>0</v>
      </c>
    </row>
    <row r="194" spans="1:26" x14ac:dyDescent="0.55000000000000004">
      <c r="A194" s="10">
        <v>190</v>
      </c>
      <c r="B194" s="13">
        <f t="shared" ca="1" si="34"/>
        <v>0</v>
      </c>
      <c r="C194">
        <f t="shared" ca="1" si="34"/>
        <v>0</v>
      </c>
      <c r="D194">
        <f t="shared" ca="1" si="34"/>
        <v>0</v>
      </c>
      <c r="E194">
        <f t="shared" ca="1" si="34"/>
        <v>0</v>
      </c>
      <c r="F194">
        <f t="shared" ca="1" si="34"/>
        <v>0</v>
      </c>
      <c r="G194">
        <f t="shared" ca="1" si="34"/>
        <v>0</v>
      </c>
      <c r="H194" s="10">
        <f t="shared" ca="1" si="34"/>
        <v>0</v>
      </c>
      <c r="I194" s="16">
        <f t="shared" ca="1" si="34"/>
        <v>0</v>
      </c>
      <c r="J194" s="17">
        <f t="shared" ca="1" si="34"/>
        <v>0</v>
      </c>
      <c r="K194" s="10">
        <f t="shared" ca="1" si="34"/>
        <v>0</v>
      </c>
      <c r="L194" s="16">
        <f t="shared" ca="1" si="33"/>
        <v>0</v>
      </c>
      <c r="M194" s="17">
        <f t="shared" ca="1" si="33"/>
        <v>0</v>
      </c>
      <c r="N194" s="17">
        <f t="shared" ca="1" si="33"/>
        <v>0</v>
      </c>
      <c r="O194" s="10">
        <f t="shared" ca="1" si="33"/>
        <v>0</v>
      </c>
      <c r="P194" s="16">
        <f t="shared" ca="1" si="24"/>
        <v>0</v>
      </c>
      <c r="Q194" s="17">
        <f t="shared" ca="1" si="24"/>
        <v>0</v>
      </c>
      <c r="R194" s="17">
        <f t="shared" ca="1" si="24"/>
        <v>0</v>
      </c>
      <c r="S194" s="10">
        <f t="shared" ca="1" si="24"/>
        <v>0</v>
      </c>
      <c r="T194" s="18">
        <f t="shared" ca="1" si="25"/>
        <v>0</v>
      </c>
      <c r="U194" s="19">
        <f t="shared" ca="1" si="26"/>
        <v>0</v>
      </c>
      <c r="V194" s="20">
        <f t="shared" ca="1" si="27"/>
        <v>0</v>
      </c>
      <c r="W194" s="16">
        <f ca="1">IF(A194&lt;$W$2,AVERAGE(INDIRECT("E" &amp; $A194+4):$E$5),AVERAGE(INDIRECT("E" &amp; $A194+4):INDIRECT("E" &amp; $A194+4-$W$2)))</f>
        <v>0</v>
      </c>
      <c r="X194" s="17">
        <f ca="1">IF(A194&lt;$W$2,AVERAGE(INDIRECT("t" &amp; $A194+4):$T$5),AVERAGE(INDIRECT("t" &amp; $A194+4):INDIRECT("t" &amp; $A194+4-$W$2)))</f>
        <v>0</v>
      </c>
      <c r="Y194" s="17">
        <f ca="1">IF(A194&lt;$W$2,AVERAGE(INDIRECT("u" &amp; $A194+4):$T$5),AVERAGE(INDIRECT("u" &amp; $A194+4):INDIRECT("u" &amp; $A194+4-$W$2)))</f>
        <v>0</v>
      </c>
      <c r="Z194" s="10">
        <f ca="1">IF(A194&lt;$W$2,AVERAGE(INDIRECT("v" &amp; $A194+4):$T$5),AVERAGE(INDIRECT("v" &amp; $A194+4):INDIRECT("v" &amp; $A194+4-$W$2)))</f>
        <v>0</v>
      </c>
    </row>
    <row r="195" spans="1:26" x14ac:dyDescent="0.55000000000000004">
      <c r="A195" s="10">
        <v>191</v>
      </c>
      <c r="B195" s="13">
        <f t="shared" ref="B195:K204" ca="1" si="35">(INDIRECT("'" &amp; $B$1 &amp; "'!" &amp; B$3 &amp; $A195 +11))</f>
        <v>0</v>
      </c>
      <c r="C195">
        <f t="shared" ca="1" si="35"/>
        <v>0</v>
      </c>
      <c r="D195">
        <f t="shared" ca="1" si="35"/>
        <v>0</v>
      </c>
      <c r="E195">
        <f t="shared" ca="1" si="35"/>
        <v>0</v>
      </c>
      <c r="F195">
        <f t="shared" ca="1" si="35"/>
        <v>0</v>
      </c>
      <c r="G195">
        <f t="shared" ca="1" si="35"/>
        <v>0</v>
      </c>
      <c r="H195" s="10">
        <f t="shared" ca="1" si="35"/>
        <v>0</v>
      </c>
      <c r="I195" s="16">
        <f t="shared" ca="1" si="35"/>
        <v>0</v>
      </c>
      <c r="J195" s="17">
        <f t="shared" ca="1" si="35"/>
        <v>0</v>
      </c>
      <c r="K195" s="10">
        <f t="shared" ca="1" si="35"/>
        <v>0</v>
      </c>
      <c r="L195" s="16">
        <f t="shared" ca="1" si="33"/>
        <v>0</v>
      </c>
      <c r="M195" s="17">
        <f t="shared" ca="1" si="33"/>
        <v>0</v>
      </c>
      <c r="N195" s="17">
        <f t="shared" ca="1" si="33"/>
        <v>0</v>
      </c>
      <c r="O195" s="10">
        <f t="shared" ca="1" si="33"/>
        <v>0</v>
      </c>
      <c r="P195" s="16">
        <f t="shared" ca="1" si="24"/>
        <v>0</v>
      </c>
      <c r="Q195" s="17">
        <f t="shared" ca="1" si="24"/>
        <v>0</v>
      </c>
      <c r="R195" s="17">
        <f t="shared" ca="1" si="24"/>
        <v>0</v>
      </c>
      <c r="S195" s="10">
        <f t="shared" ref="P195:S252" ca="1" si="36">(INDIRECT("'" &amp; $B$1 &amp; "'!" &amp; S$3 &amp; $A195 + S$2+11))*S$1</f>
        <v>0</v>
      </c>
      <c r="T195" s="18">
        <f t="shared" ca="1" si="25"/>
        <v>0</v>
      </c>
      <c r="U195" s="19">
        <f t="shared" ca="1" si="26"/>
        <v>0</v>
      </c>
      <c r="V195" s="20">
        <f t="shared" ca="1" si="27"/>
        <v>0</v>
      </c>
      <c r="W195" s="16">
        <f ca="1">IF(A195&lt;$W$2,AVERAGE(INDIRECT("E" &amp; $A195+4):$E$5),AVERAGE(INDIRECT("E" &amp; $A195+4):INDIRECT("E" &amp; $A195+4-$W$2)))</f>
        <v>0</v>
      </c>
      <c r="X195" s="17">
        <f ca="1">IF(A195&lt;$W$2,AVERAGE(INDIRECT("t" &amp; $A195+4):$T$5),AVERAGE(INDIRECT("t" &amp; $A195+4):INDIRECT("t" &amp; $A195+4-$W$2)))</f>
        <v>0</v>
      </c>
      <c r="Y195" s="17">
        <f ca="1">IF(A195&lt;$W$2,AVERAGE(INDIRECT("u" &amp; $A195+4):$T$5),AVERAGE(INDIRECT("u" &amp; $A195+4):INDIRECT("u" &amp; $A195+4-$W$2)))</f>
        <v>0</v>
      </c>
      <c r="Z195" s="10">
        <f ca="1">IF(A195&lt;$W$2,AVERAGE(INDIRECT("v" &amp; $A195+4):$T$5),AVERAGE(INDIRECT("v" &amp; $A195+4):INDIRECT("v" &amp; $A195+4-$W$2)))</f>
        <v>0</v>
      </c>
    </row>
    <row r="196" spans="1:26" x14ac:dyDescent="0.55000000000000004">
      <c r="A196" s="10">
        <v>192</v>
      </c>
      <c r="B196" s="13">
        <f t="shared" ca="1" si="35"/>
        <v>0</v>
      </c>
      <c r="C196">
        <f t="shared" ca="1" si="35"/>
        <v>0</v>
      </c>
      <c r="D196">
        <f t="shared" ca="1" si="35"/>
        <v>0</v>
      </c>
      <c r="E196">
        <f t="shared" ca="1" si="35"/>
        <v>0</v>
      </c>
      <c r="F196">
        <f t="shared" ca="1" si="35"/>
        <v>0</v>
      </c>
      <c r="G196">
        <f t="shared" ca="1" si="35"/>
        <v>0</v>
      </c>
      <c r="H196" s="10">
        <f t="shared" ca="1" si="35"/>
        <v>0</v>
      </c>
      <c r="I196" s="16">
        <f t="shared" ca="1" si="35"/>
        <v>0</v>
      </c>
      <c r="J196" s="17">
        <f t="shared" ca="1" si="35"/>
        <v>0</v>
      </c>
      <c r="K196" s="10">
        <f t="shared" ca="1" si="35"/>
        <v>0</v>
      </c>
      <c r="L196" s="16">
        <f t="shared" ca="1" si="33"/>
        <v>0</v>
      </c>
      <c r="M196" s="17">
        <f t="shared" ca="1" si="33"/>
        <v>0</v>
      </c>
      <c r="N196" s="17">
        <f t="shared" ca="1" si="33"/>
        <v>0</v>
      </c>
      <c r="O196" s="10">
        <f t="shared" ca="1" si="33"/>
        <v>0</v>
      </c>
      <c r="P196" s="16">
        <f t="shared" ca="1" si="36"/>
        <v>0</v>
      </c>
      <c r="Q196" s="17">
        <f t="shared" ca="1" si="36"/>
        <v>0</v>
      </c>
      <c r="R196" s="17">
        <f t="shared" ca="1" si="36"/>
        <v>0</v>
      </c>
      <c r="S196" s="10">
        <f t="shared" ca="1" si="36"/>
        <v>0</v>
      </c>
      <c r="T196" s="18">
        <f t="shared" ca="1" si="25"/>
        <v>0</v>
      </c>
      <c r="U196" s="19">
        <f t="shared" ca="1" si="26"/>
        <v>0</v>
      </c>
      <c r="V196" s="20">
        <f t="shared" ca="1" si="27"/>
        <v>0</v>
      </c>
      <c r="W196" s="16">
        <f ca="1">IF(A196&lt;$W$2,AVERAGE(INDIRECT("E" &amp; $A196+4):$E$5),AVERAGE(INDIRECT("E" &amp; $A196+4):INDIRECT("E" &amp; $A196+4-$W$2)))</f>
        <v>0</v>
      </c>
      <c r="X196" s="17">
        <f ca="1">IF(A196&lt;$W$2,AVERAGE(INDIRECT("t" &amp; $A196+4):$T$5),AVERAGE(INDIRECT("t" &amp; $A196+4):INDIRECT("t" &amp; $A196+4-$W$2)))</f>
        <v>0</v>
      </c>
      <c r="Y196" s="17">
        <f ca="1">IF(A196&lt;$W$2,AVERAGE(INDIRECT("u" &amp; $A196+4):$T$5),AVERAGE(INDIRECT("u" &amp; $A196+4):INDIRECT("u" &amp; $A196+4-$W$2)))</f>
        <v>0</v>
      </c>
      <c r="Z196" s="10">
        <f ca="1">IF(A196&lt;$W$2,AVERAGE(INDIRECT("v" &amp; $A196+4):$T$5),AVERAGE(INDIRECT("v" &amp; $A196+4):INDIRECT("v" &amp; $A196+4-$W$2)))</f>
        <v>0</v>
      </c>
    </row>
    <row r="197" spans="1:26" x14ac:dyDescent="0.55000000000000004">
      <c r="A197" s="10">
        <v>193</v>
      </c>
      <c r="B197" s="13">
        <f t="shared" ca="1" si="35"/>
        <v>0</v>
      </c>
      <c r="C197">
        <f t="shared" ca="1" si="35"/>
        <v>0</v>
      </c>
      <c r="D197">
        <f t="shared" ca="1" si="35"/>
        <v>0</v>
      </c>
      <c r="E197">
        <f t="shared" ca="1" si="35"/>
        <v>0</v>
      </c>
      <c r="F197">
        <f t="shared" ca="1" si="35"/>
        <v>0</v>
      </c>
      <c r="G197">
        <f t="shared" ca="1" si="35"/>
        <v>0</v>
      </c>
      <c r="H197" s="10">
        <f t="shared" ca="1" si="35"/>
        <v>0</v>
      </c>
      <c r="I197" s="16">
        <f t="shared" ca="1" si="35"/>
        <v>0</v>
      </c>
      <c r="J197" s="17">
        <f t="shared" ca="1" si="35"/>
        <v>0</v>
      </c>
      <c r="K197" s="10">
        <f t="shared" ca="1" si="35"/>
        <v>0</v>
      </c>
      <c r="L197" s="16">
        <f t="shared" ca="1" si="33"/>
        <v>0</v>
      </c>
      <c r="M197" s="17">
        <f t="shared" ca="1" si="33"/>
        <v>0</v>
      </c>
      <c r="N197" s="17">
        <f t="shared" ca="1" si="33"/>
        <v>0</v>
      </c>
      <c r="O197" s="10">
        <f t="shared" ca="1" si="33"/>
        <v>0</v>
      </c>
      <c r="P197" s="16">
        <f t="shared" ca="1" si="36"/>
        <v>0</v>
      </c>
      <c r="Q197" s="17">
        <f t="shared" ca="1" si="36"/>
        <v>0</v>
      </c>
      <c r="R197" s="17">
        <f t="shared" ca="1" si="36"/>
        <v>0</v>
      </c>
      <c r="S197" s="10">
        <f t="shared" ca="1" si="36"/>
        <v>0</v>
      </c>
      <c r="T197" s="18">
        <f t="shared" ca="1" si="25"/>
        <v>0</v>
      </c>
      <c r="U197" s="19">
        <f t="shared" ca="1" si="26"/>
        <v>0</v>
      </c>
      <c r="V197" s="20">
        <f t="shared" ca="1" si="27"/>
        <v>0</v>
      </c>
      <c r="W197" s="16">
        <f ca="1">IF(A197&lt;$W$2,AVERAGE(INDIRECT("E" &amp; $A197+4):$E$5),AVERAGE(INDIRECT("E" &amp; $A197+4):INDIRECT("E" &amp; $A197+4-$W$2)))</f>
        <v>0</v>
      </c>
      <c r="X197" s="17">
        <f ca="1">IF(A197&lt;$W$2,AVERAGE(INDIRECT("t" &amp; $A197+4):$T$5),AVERAGE(INDIRECT("t" &amp; $A197+4):INDIRECT("t" &amp; $A197+4-$W$2)))</f>
        <v>0</v>
      </c>
      <c r="Y197" s="17">
        <f ca="1">IF(A197&lt;$W$2,AVERAGE(INDIRECT("u" &amp; $A197+4):$T$5),AVERAGE(INDIRECT("u" &amp; $A197+4):INDIRECT("u" &amp; $A197+4-$W$2)))</f>
        <v>0</v>
      </c>
      <c r="Z197" s="10">
        <f ca="1">IF(A197&lt;$W$2,AVERAGE(INDIRECT("v" &amp; $A197+4):$T$5),AVERAGE(INDIRECT("v" &amp; $A197+4):INDIRECT("v" &amp; $A197+4-$W$2)))</f>
        <v>0</v>
      </c>
    </row>
    <row r="198" spans="1:26" x14ac:dyDescent="0.55000000000000004">
      <c r="A198" s="10">
        <v>194</v>
      </c>
      <c r="B198" s="13">
        <f t="shared" ca="1" si="35"/>
        <v>0</v>
      </c>
      <c r="C198">
        <f t="shared" ca="1" si="35"/>
        <v>0</v>
      </c>
      <c r="D198">
        <f t="shared" ca="1" si="35"/>
        <v>0</v>
      </c>
      <c r="E198">
        <f t="shared" ca="1" si="35"/>
        <v>0</v>
      </c>
      <c r="F198">
        <f t="shared" ca="1" si="35"/>
        <v>0</v>
      </c>
      <c r="G198">
        <f t="shared" ca="1" si="35"/>
        <v>0</v>
      </c>
      <c r="H198" s="10">
        <f t="shared" ca="1" si="35"/>
        <v>0</v>
      </c>
      <c r="I198" s="16">
        <f t="shared" ca="1" si="35"/>
        <v>0</v>
      </c>
      <c r="J198" s="17">
        <f t="shared" ca="1" si="35"/>
        <v>0</v>
      </c>
      <c r="K198" s="10">
        <f t="shared" ca="1" si="35"/>
        <v>0</v>
      </c>
      <c r="L198" s="16">
        <f t="shared" ca="1" si="33"/>
        <v>0</v>
      </c>
      <c r="M198" s="17">
        <f t="shared" ca="1" si="33"/>
        <v>0</v>
      </c>
      <c r="N198" s="17">
        <f t="shared" ca="1" si="33"/>
        <v>0</v>
      </c>
      <c r="O198" s="10">
        <f t="shared" ca="1" si="33"/>
        <v>0</v>
      </c>
      <c r="P198" s="16">
        <f t="shared" ca="1" si="36"/>
        <v>0</v>
      </c>
      <c r="Q198" s="17">
        <f t="shared" ca="1" si="36"/>
        <v>0</v>
      </c>
      <c r="R198" s="17">
        <f t="shared" ca="1" si="36"/>
        <v>0</v>
      </c>
      <c r="S198" s="10">
        <f t="shared" ca="1" si="36"/>
        <v>0</v>
      </c>
      <c r="T198" s="18">
        <f t="shared" ref="T198:T252" ca="1" si="37">IF($T$2="MFC",IF(I198=0,0,(I198-P198)/I198),IF($T$2="Analyser",IF(L198=0,0,(L198-P198)/L198),0))</f>
        <v>0</v>
      </c>
      <c r="U198" s="19">
        <f t="shared" ref="U198:U252" ca="1" si="38">IF($U$2="MFC",IF(J198=0,0,(J198-R198)/J198),IF($U$2="Analyser",IF(N198=0,0,(N198-R198)/N198),0))</f>
        <v>0</v>
      </c>
      <c r="V198" s="20">
        <f t="shared" ref="V198:V252" ca="1" si="39">IF($V$2="MFC",IF(K198=0,0,(K198-S198)/K198),IF($V$2="Analyser",IF(O198=0,0,(O198-S198)/O198),0))</f>
        <v>0</v>
      </c>
      <c r="W198" s="16">
        <f ca="1">IF(A198&lt;$W$2,AVERAGE(INDIRECT("E" &amp; $A198+4):$E$5),AVERAGE(INDIRECT("E" &amp; $A198+4):INDIRECT("E" &amp; $A198+4-$W$2)))</f>
        <v>0</v>
      </c>
      <c r="X198" s="17">
        <f ca="1">IF(A198&lt;$W$2,AVERAGE(INDIRECT("t" &amp; $A198+4):$T$5),AVERAGE(INDIRECT("t" &amp; $A198+4):INDIRECT("t" &amp; $A198+4-$W$2)))</f>
        <v>0</v>
      </c>
      <c r="Y198" s="17">
        <f ca="1">IF(A198&lt;$W$2,AVERAGE(INDIRECT("u" &amp; $A198+4):$T$5),AVERAGE(INDIRECT("u" &amp; $A198+4):INDIRECT("u" &amp; $A198+4-$W$2)))</f>
        <v>0</v>
      </c>
      <c r="Z198" s="10">
        <f ca="1">IF(A198&lt;$W$2,AVERAGE(INDIRECT("v" &amp; $A198+4):$T$5),AVERAGE(INDIRECT("v" &amp; $A198+4):INDIRECT("v" &amp; $A198+4-$W$2)))</f>
        <v>0</v>
      </c>
    </row>
    <row r="199" spans="1:26" x14ac:dyDescent="0.55000000000000004">
      <c r="A199" s="10">
        <v>195</v>
      </c>
      <c r="B199" s="13">
        <f t="shared" ca="1" si="35"/>
        <v>0</v>
      </c>
      <c r="C199">
        <f t="shared" ca="1" si="35"/>
        <v>0</v>
      </c>
      <c r="D199">
        <f t="shared" ca="1" si="35"/>
        <v>0</v>
      </c>
      <c r="E199">
        <f t="shared" ca="1" si="35"/>
        <v>0</v>
      </c>
      <c r="F199">
        <f t="shared" ca="1" si="35"/>
        <v>0</v>
      </c>
      <c r="G199">
        <f t="shared" ca="1" si="35"/>
        <v>0</v>
      </c>
      <c r="H199" s="10">
        <f t="shared" ca="1" si="35"/>
        <v>0</v>
      </c>
      <c r="I199" s="16">
        <f t="shared" ca="1" si="35"/>
        <v>0</v>
      </c>
      <c r="J199" s="17">
        <f t="shared" ca="1" si="35"/>
        <v>0</v>
      </c>
      <c r="K199" s="10">
        <f t="shared" ca="1" si="35"/>
        <v>0</v>
      </c>
      <c r="L199" s="16">
        <f t="shared" ca="1" si="33"/>
        <v>0</v>
      </c>
      <c r="M199" s="17">
        <f t="shared" ca="1" si="33"/>
        <v>0</v>
      </c>
      <c r="N199" s="17">
        <f t="shared" ca="1" si="33"/>
        <v>0</v>
      </c>
      <c r="O199" s="10">
        <f t="shared" ca="1" si="33"/>
        <v>0</v>
      </c>
      <c r="P199" s="16">
        <f t="shared" ca="1" si="36"/>
        <v>0</v>
      </c>
      <c r="Q199" s="17">
        <f t="shared" ca="1" si="36"/>
        <v>0</v>
      </c>
      <c r="R199" s="17">
        <f t="shared" ca="1" si="36"/>
        <v>0</v>
      </c>
      <c r="S199" s="10">
        <f t="shared" ca="1" si="36"/>
        <v>0</v>
      </c>
      <c r="T199" s="18">
        <f t="shared" ca="1" si="37"/>
        <v>0</v>
      </c>
      <c r="U199" s="19">
        <f t="shared" ca="1" si="38"/>
        <v>0</v>
      </c>
      <c r="V199" s="20">
        <f t="shared" ca="1" si="39"/>
        <v>0</v>
      </c>
      <c r="W199" s="16">
        <f ca="1">IF(A199&lt;$W$2,AVERAGE(INDIRECT("E" &amp; $A199+4):$E$5),AVERAGE(INDIRECT("E" &amp; $A199+4):INDIRECT("E" &amp; $A199+4-$W$2)))</f>
        <v>0</v>
      </c>
      <c r="X199" s="17">
        <f ca="1">IF(A199&lt;$W$2,AVERAGE(INDIRECT("t" &amp; $A199+4):$T$5),AVERAGE(INDIRECT("t" &amp; $A199+4):INDIRECT("t" &amp; $A199+4-$W$2)))</f>
        <v>0</v>
      </c>
      <c r="Y199" s="17">
        <f ca="1">IF(A199&lt;$W$2,AVERAGE(INDIRECT("u" &amp; $A199+4):$T$5),AVERAGE(INDIRECT("u" &amp; $A199+4):INDIRECT("u" &amp; $A199+4-$W$2)))</f>
        <v>0</v>
      </c>
      <c r="Z199" s="10">
        <f ca="1">IF(A199&lt;$W$2,AVERAGE(INDIRECT("v" &amp; $A199+4):$T$5),AVERAGE(INDIRECT("v" &amp; $A199+4):INDIRECT("v" &amp; $A199+4-$W$2)))</f>
        <v>0</v>
      </c>
    </row>
    <row r="200" spans="1:26" x14ac:dyDescent="0.55000000000000004">
      <c r="A200" s="10">
        <v>196</v>
      </c>
      <c r="B200" s="13">
        <f t="shared" ca="1" si="35"/>
        <v>0</v>
      </c>
      <c r="C200">
        <f t="shared" ca="1" si="35"/>
        <v>0</v>
      </c>
      <c r="D200">
        <f t="shared" ca="1" si="35"/>
        <v>0</v>
      </c>
      <c r="E200">
        <f t="shared" ca="1" si="35"/>
        <v>0</v>
      </c>
      <c r="F200">
        <f t="shared" ca="1" si="35"/>
        <v>0</v>
      </c>
      <c r="G200">
        <f t="shared" ca="1" si="35"/>
        <v>0</v>
      </c>
      <c r="H200" s="10">
        <f t="shared" ca="1" si="35"/>
        <v>0</v>
      </c>
      <c r="I200" s="16">
        <f t="shared" ca="1" si="35"/>
        <v>0</v>
      </c>
      <c r="J200" s="17">
        <f t="shared" ca="1" si="35"/>
        <v>0</v>
      </c>
      <c r="K200" s="10">
        <f t="shared" ca="1" si="35"/>
        <v>0</v>
      </c>
      <c r="L200" s="16">
        <f t="shared" ca="1" si="33"/>
        <v>0</v>
      </c>
      <c r="M200" s="17">
        <f t="shared" ca="1" si="33"/>
        <v>0</v>
      </c>
      <c r="N200" s="17">
        <f t="shared" ca="1" si="33"/>
        <v>0</v>
      </c>
      <c r="O200" s="10">
        <f t="shared" ca="1" si="33"/>
        <v>0</v>
      </c>
      <c r="P200" s="16">
        <f t="shared" ca="1" si="36"/>
        <v>0</v>
      </c>
      <c r="Q200" s="17">
        <f t="shared" ca="1" si="36"/>
        <v>0</v>
      </c>
      <c r="R200" s="17">
        <f t="shared" ca="1" si="36"/>
        <v>0</v>
      </c>
      <c r="S200" s="10">
        <f t="shared" ca="1" si="36"/>
        <v>0</v>
      </c>
      <c r="T200" s="18">
        <f t="shared" ca="1" si="37"/>
        <v>0</v>
      </c>
      <c r="U200" s="19">
        <f t="shared" ca="1" si="38"/>
        <v>0</v>
      </c>
      <c r="V200" s="20">
        <f t="shared" ca="1" si="39"/>
        <v>0</v>
      </c>
      <c r="W200" s="16">
        <f ca="1">IF(A200&lt;$W$2,AVERAGE(INDIRECT("E" &amp; $A200+4):$E$5),AVERAGE(INDIRECT("E" &amp; $A200+4):INDIRECT("E" &amp; $A200+4-$W$2)))</f>
        <v>0</v>
      </c>
      <c r="X200" s="17">
        <f ca="1">IF(A200&lt;$W$2,AVERAGE(INDIRECT("t" &amp; $A200+4):$T$5),AVERAGE(INDIRECT("t" &amp; $A200+4):INDIRECT("t" &amp; $A200+4-$W$2)))</f>
        <v>0</v>
      </c>
      <c r="Y200" s="17">
        <f ca="1">IF(A200&lt;$W$2,AVERAGE(INDIRECT("u" &amp; $A200+4):$T$5),AVERAGE(INDIRECT("u" &amp; $A200+4):INDIRECT("u" &amp; $A200+4-$W$2)))</f>
        <v>0</v>
      </c>
      <c r="Z200" s="10">
        <f ca="1">IF(A200&lt;$W$2,AVERAGE(INDIRECT("v" &amp; $A200+4):$T$5),AVERAGE(INDIRECT("v" &amp; $A200+4):INDIRECT("v" &amp; $A200+4-$W$2)))</f>
        <v>0</v>
      </c>
    </row>
    <row r="201" spans="1:26" x14ac:dyDescent="0.55000000000000004">
      <c r="A201" s="10">
        <v>197</v>
      </c>
      <c r="B201" s="13">
        <f t="shared" ca="1" si="35"/>
        <v>0</v>
      </c>
      <c r="C201">
        <f t="shared" ca="1" si="35"/>
        <v>0</v>
      </c>
      <c r="D201">
        <f t="shared" ca="1" si="35"/>
        <v>0</v>
      </c>
      <c r="E201">
        <f t="shared" ca="1" si="35"/>
        <v>0</v>
      </c>
      <c r="F201">
        <f t="shared" ca="1" si="35"/>
        <v>0</v>
      </c>
      <c r="G201">
        <f t="shared" ca="1" si="35"/>
        <v>0</v>
      </c>
      <c r="H201" s="10">
        <f t="shared" ca="1" si="35"/>
        <v>0</v>
      </c>
      <c r="I201" s="16">
        <f t="shared" ca="1" si="35"/>
        <v>0</v>
      </c>
      <c r="J201" s="17">
        <f t="shared" ca="1" si="35"/>
        <v>0</v>
      </c>
      <c r="K201" s="10">
        <f t="shared" ca="1" si="35"/>
        <v>0</v>
      </c>
      <c r="L201" s="16">
        <f t="shared" ca="1" si="33"/>
        <v>0</v>
      </c>
      <c r="M201" s="17">
        <f t="shared" ca="1" si="33"/>
        <v>0</v>
      </c>
      <c r="N201" s="17">
        <f t="shared" ca="1" si="33"/>
        <v>0</v>
      </c>
      <c r="O201" s="10">
        <f t="shared" ca="1" si="33"/>
        <v>0</v>
      </c>
      <c r="P201" s="16">
        <f t="shared" ca="1" si="36"/>
        <v>0</v>
      </c>
      <c r="Q201" s="17">
        <f t="shared" ca="1" si="36"/>
        <v>0</v>
      </c>
      <c r="R201" s="17">
        <f t="shared" ca="1" si="36"/>
        <v>0</v>
      </c>
      <c r="S201" s="10">
        <f t="shared" ca="1" si="36"/>
        <v>0</v>
      </c>
      <c r="T201" s="18">
        <f t="shared" ca="1" si="37"/>
        <v>0</v>
      </c>
      <c r="U201" s="19">
        <f t="shared" ca="1" si="38"/>
        <v>0</v>
      </c>
      <c r="V201" s="20">
        <f t="shared" ca="1" si="39"/>
        <v>0</v>
      </c>
      <c r="W201" s="16">
        <f ca="1">IF(A201&lt;$W$2,AVERAGE(INDIRECT("E" &amp; $A201+4):$E$5),AVERAGE(INDIRECT("E" &amp; $A201+4):INDIRECT("E" &amp; $A201+4-$W$2)))</f>
        <v>0</v>
      </c>
      <c r="X201" s="17">
        <f ca="1">IF(A201&lt;$W$2,AVERAGE(INDIRECT("t" &amp; $A201+4):$T$5),AVERAGE(INDIRECT("t" &amp; $A201+4):INDIRECT("t" &amp; $A201+4-$W$2)))</f>
        <v>0</v>
      </c>
      <c r="Y201" s="17">
        <f ca="1">IF(A201&lt;$W$2,AVERAGE(INDIRECT("u" &amp; $A201+4):$T$5),AVERAGE(INDIRECT("u" &amp; $A201+4):INDIRECT("u" &amp; $A201+4-$W$2)))</f>
        <v>0</v>
      </c>
      <c r="Z201" s="10">
        <f ca="1">IF(A201&lt;$W$2,AVERAGE(INDIRECT("v" &amp; $A201+4):$T$5),AVERAGE(INDIRECT("v" &amp; $A201+4):INDIRECT("v" &amp; $A201+4-$W$2)))</f>
        <v>0</v>
      </c>
    </row>
    <row r="202" spans="1:26" x14ac:dyDescent="0.55000000000000004">
      <c r="A202" s="10">
        <v>198</v>
      </c>
      <c r="B202" s="13">
        <f t="shared" ca="1" si="35"/>
        <v>0</v>
      </c>
      <c r="C202">
        <f t="shared" ca="1" si="35"/>
        <v>0</v>
      </c>
      <c r="D202">
        <f t="shared" ca="1" si="35"/>
        <v>0</v>
      </c>
      <c r="E202">
        <f t="shared" ca="1" si="35"/>
        <v>0</v>
      </c>
      <c r="F202">
        <f t="shared" ca="1" si="35"/>
        <v>0</v>
      </c>
      <c r="G202">
        <f t="shared" ca="1" si="35"/>
        <v>0</v>
      </c>
      <c r="H202" s="10">
        <f t="shared" ca="1" si="35"/>
        <v>0</v>
      </c>
      <c r="I202" s="16">
        <f t="shared" ca="1" si="35"/>
        <v>0</v>
      </c>
      <c r="J202" s="17">
        <f t="shared" ca="1" si="35"/>
        <v>0</v>
      </c>
      <c r="K202" s="10">
        <f t="shared" ca="1" si="35"/>
        <v>0</v>
      </c>
      <c r="L202" s="16">
        <f t="shared" ca="1" si="33"/>
        <v>0</v>
      </c>
      <c r="M202" s="17">
        <f t="shared" ca="1" si="33"/>
        <v>0</v>
      </c>
      <c r="N202" s="17">
        <f t="shared" ca="1" si="33"/>
        <v>0</v>
      </c>
      <c r="O202" s="10">
        <f t="shared" ca="1" si="33"/>
        <v>0</v>
      </c>
      <c r="P202" s="16">
        <f t="shared" ca="1" si="36"/>
        <v>0</v>
      </c>
      <c r="Q202" s="17">
        <f t="shared" ca="1" si="36"/>
        <v>0</v>
      </c>
      <c r="R202" s="17">
        <f t="shared" ca="1" si="36"/>
        <v>0</v>
      </c>
      <c r="S202" s="10">
        <f t="shared" ca="1" si="36"/>
        <v>0</v>
      </c>
      <c r="T202" s="18">
        <f t="shared" ca="1" si="37"/>
        <v>0</v>
      </c>
      <c r="U202" s="19">
        <f t="shared" ca="1" si="38"/>
        <v>0</v>
      </c>
      <c r="V202" s="20">
        <f t="shared" ca="1" si="39"/>
        <v>0</v>
      </c>
      <c r="W202" s="16">
        <f ca="1">IF(A202&lt;$W$2,AVERAGE(INDIRECT("E" &amp; $A202+4):$E$5),AVERAGE(INDIRECT("E" &amp; $A202+4):INDIRECT("E" &amp; $A202+4-$W$2)))</f>
        <v>0</v>
      </c>
      <c r="X202" s="17">
        <f ca="1">IF(A202&lt;$W$2,AVERAGE(INDIRECT("t" &amp; $A202+4):$T$5),AVERAGE(INDIRECT("t" &amp; $A202+4):INDIRECT("t" &amp; $A202+4-$W$2)))</f>
        <v>0</v>
      </c>
      <c r="Y202" s="17">
        <f ca="1">IF(A202&lt;$W$2,AVERAGE(INDIRECT("u" &amp; $A202+4):$T$5),AVERAGE(INDIRECT("u" &amp; $A202+4):INDIRECT("u" &amp; $A202+4-$W$2)))</f>
        <v>0</v>
      </c>
      <c r="Z202" s="10">
        <f ca="1">IF(A202&lt;$W$2,AVERAGE(INDIRECT("v" &amp; $A202+4):$T$5),AVERAGE(INDIRECT("v" &amp; $A202+4):INDIRECT("v" &amp; $A202+4-$W$2)))</f>
        <v>0</v>
      </c>
    </row>
    <row r="203" spans="1:26" x14ac:dyDescent="0.55000000000000004">
      <c r="A203" s="10">
        <v>199</v>
      </c>
      <c r="B203" s="13">
        <f t="shared" ca="1" si="35"/>
        <v>0</v>
      </c>
      <c r="C203">
        <f t="shared" ca="1" si="35"/>
        <v>0</v>
      </c>
      <c r="D203">
        <f t="shared" ca="1" si="35"/>
        <v>0</v>
      </c>
      <c r="E203">
        <f t="shared" ca="1" si="35"/>
        <v>0</v>
      </c>
      <c r="F203">
        <f t="shared" ca="1" si="35"/>
        <v>0</v>
      </c>
      <c r="G203">
        <f t="shared" ca="1" si="35"/>
        <v>0</v>
      </c>
      <c r="H203" s="10">
        <f t="shared" ca="1" si="35"/>
        <v>0</v>
      </c>
      <c r="I203" s="16">
        <f t="shared" ca="1" si="35"/>
        <v>0</v>
      </c>
      <c r="J203" s="17">
        <f t="shared" ca="1" si="35"/>
        <v>0</v>
      </c>
      <c r="K203" s="10">
        <f t="shared" ca="1" si="35"/>
        <v>0</v>
      </c>
      <c r="L203" s="16">
        <f t="shared" ca="1" si="33"/>
        <v>0</v>
      </c>
      <c r="M203" s="17">
        <f t="shared" ca="1" si="33"/>
        <v>0</v>
      </c>
      <c r="N203" s="17">
        <f t="shared" ca="1" si="33"/>
        <v>0</v>
      </c>
      <c r="O203" s="10">
        <f t="shared" ca="1" si="33"/>
        <v>0</v>
      </c>
      <c r="P203" s="16">
        <f t="shared" ca="1" si="36"/>
        <v>0</v>
      </c>
      <c r="Q203" s="17">
        <f t="shared" ca="1" si="36"/>
        <v>0</v>
      </c>
      <c r="R203" s="17">
        <f t="shared" ca="1" si="36"/>
        <v>0</v>
      </c>
      <c r="S203" s="10">
        <f t="shared" ca="1" si="36"/>
        <v>0</v>
      </c>
      <c r="T203" s="18">
        <f t="shared" ca="1" si="37"/>
        <v>0</v>
      </c>
      <c r="U203" s="19">
        <f t="shared" ca="1" si="38"/>
        <v>0</v>
      </c>
      <c r="V203" s="20">
        <f t="shared" ca="1" si="39"/>
        <v>0</v>
      </c>
      <c r="W203" s="16">
        <f ca="1">IF(A203&lt;$W$2,AVERAGE(INDIRECT("E" &amp; $A203+4):$E$5),AVERAGE(INDIRECT("E" &amp; $A203+4):INDIRECT("E" &amp; $A203+4-$W$2)))</f>
        <v>0</v>
      </c>
      <c r="X203" s="17">
        <f ca="1">IF(A203&lt;$W$2,AVERAGE(INDIRECT("t" &amp; $A203+4):$T$5),AVERAGE(INDIRECT("t" &amp; $A203+4):INDIRECT("t" &amp; $A203+4-$W$2)))</f>
        <v>0</v>
      </c>
      <c r="Y203" s="17">
        <f ca="1">IF(A203&lt;$W$2,AVERAGE(INDIRECT("u" &amp; $A203+4):$T$5),AVERAGE(INDIRECT("u" &amp; $A203+4):INDIRECT("u" &amp; $A203+4-$W$2)))</f>
        <v>0</v>
      </c>
      <c r="Z203" s="10">
        <f ca="1">IF(A203&lt;$W$2,AVERAGE(INDIRECT("v" &amp; $A203+4):$T$5),AVERAGE(INDIRECT("v" &amp; $A203+4):INDIRECT("v" &amp; $A203+4-$W$2)))</f>
        <v>0</v>
      </c>
    </row>
    <row r="204" spans="1:26" x14ac:dyDescent="0.55000000000000004">
      <c r="A204" s="10">
        <v>200</v>
      </c>
      <c r="B204" s="13">
        <f t="shared" ca="1" si="35"/>
        <v>0</v>
      </c>
      <c r="C204">
        <f t="shared" ca="1" si="35"/>
        <v>0</v>
      </c>
      <c r="D204">
        <f t="shared" ca="1" si="35"/>
        <v>0</v>
      </c>
      <c r="E204">
        <f t="shared" ca="1" si="35"/>
        <v>0</v>
      </c>
      <c r="F204">
        <f t="shared" ca="1" si="35"/>
        <v>0</v>
      </c>
      <c r="G204">
        <f t="shared" ca="1" si="35"/>
        <v>0</v>
      </c>
      <c r="H204" s="10">
        <f t="shared" ca="1" si="35"/>
        <v>0</v>
      </c>
      <c r="I204" s="16">
        <f t="shared" ca="1" si="35"/>
        <v>0</v>
      </c>
      <c r="J204" s="17">
        <f t="shared" ca="1" si="35"/>
        <v>0</v>
      </c>
      <c r="K204" s="10">
        <f t="shared" ca="1" si="35"/>
        <v>0</v>
      </c>
      <c r="L204" s="16">
        <f t="shared" ca="1" si="33"/>
        <v>0</v>
      </c>
      <c r="M204" s="17">
        <f t="shared" ca="1" si="33"/>
        <v>0</v>
      </c>
      <c r="N204" s="17">
        <f t="shared" ca="1" si="33"/>
        <v>0</v>
      </c>
      <c r="O204" s="10">
        <f t="shared" ca="1" si="33"/>
        <v>0</v>
      </c>
      <c r="P204" s="16">
        <f t="shared" ca="1" si="36"/>
        <v>0</v>
      </c>
      <c r="Q204" s="17">
        <f t="shared" ca="1" si="36"/>
        <v>0</v>
      </c>
      <c r="R204" s="17">
        <f t="shared" ca="1" si="36"/>
        <v>0</v>
      </c>
      <c r="S204" s="10">
        <f t="shared" ca="1" si="36"/>
        <v>0</v>
      </c>
      <c r="T204" s="18">
        <f t="shared" ca="1" si="37"/>
        <v>0</v>
      </c>
      <c r="U204" s="19">
        <f t="shared" ca="1" si="38"/>
        <v>0</v>
      </c>
      <c r="V204" s="20">
        <f t="shared" ca="1" si="39"/>
        <v>0</v>
      </c>
      <c r="W204" s="16">
        <f ca="1">IF(A204&lt;$W$2,AVERAGE(INDIRECT("E" &amp; $A204+4):$E$5),AVERAGE(INDIRECT("E" &amp; $A204+4):INDIRECT("E" &amp; $A204+4-$W$2)))</f>
        <v>0</v>
      </c>
      <c r="X204" s="17">
        <f ca="1">IF(A204&lt;$W$2,AVERAGE(INDIRECT("t" &amp; $A204+4):$T$5),AVERAGE(INDIRECT("t" &amp; $A204+4):INDIRECT("t" &amp; $A204+4-$W$2)))</f>
        <v>0</v>
      </c>
      <c r="Y204" s="17">
        <f ca="1">IF(A204&lt;$W$2,AVERAGE(INDIRECT("u" &amp; $A204+4):$T$5),AVERAGE(INDIRECT("u" &amp; $A204+4):INDIRECT("u" &amp; $A204+4-$W$2)))</f>
        <v>0</v>
      </c>
      <c r="Z204" s="10">
        <f ca="1">IF(A204&lt;$W$2,AVERAGE(INDIRECT("v" &amp; $A204+4):$T$5),AVERAGE(INDIRECT("v" &amp; $A204+4):INDIRECT("v" &amp; $A204+4-$W$2)))</f>
        <v>0</v>
      </c>
    </row>
    <row r="205" spans="1:26" x14ac:dyDescent="0.55000000000000004">
      <c r="A205" s="10">
        <v>201</v>
      </c>
      <c r="B205" s="13">
        <f t="shared" ref="B205:K214" ca="1" si="40">(INDIRECT("'" &amp; $B$1 &amp; "'!" &amp; B$3 &amp; $A205 +11))</f>
        <v>0</v>
      </c>
      <c r="C205">
        <f t="shared" ca="1" si="40"/>
        <v>0</v>
      </c>
      <c r="D205">
        <f t="shared" ca="1" si="40"/>
        <v>0</v>
      </c>
      <c r="E205">
        <f t="shared" ca="1" si="40"/>
        <v>0</v>
      </c>
      <c r="F205">
        <f t="shared" ca="1" si="40"/>
        <v>0</v>
      </c>
      <c r="G205">
        <f t="shared" ca="1" si="40"/>
        <v>0</v>
      </c>
      <c r="H205" s="10">
        <f t="shared" ca="1" si="40"/>
        <v>0</v>
      </c>
      <c r="I205" s="16">
        <f t="shared" ca="1" si="40"/>
        <v>0</v>
      </c>
      <c r="J205" s="17">
        <f t="shared" ca="1" si="40"/>
        <v>0</v>
      </c>
      <c r="K205" s="10">
        <f t="shared" ca="1" si="40"/>
        <v>0</v>
      </c>
      <c r="L205" s="16">
        <f t="shared" ca="1" si="33"/>
        <v>0</v>
      </c>
      <c r="M205" s="17">
        <f t="shared" ca="1" si="33"/>
        <v>0</v>
      </c>
      <c r="N205" s="17">
        <f t="shared" ca="1" si="33"/>
        <v>0</v>
      </c>
      <c r="O205" s="10">
        <f t="shared" ca="1" si="33"/>
        <v>0</v>
      </c>
      <c r="P205" s="16">
        <f t="shared" ca="1" si="36"/>
        <v>0</v>
      </c>
      <c r="Q205" s="17">
        <f t="shared" ca="1" si="36"/>
        <v>0</v>
      </c>
      <c r="R205" s="17">
        <f t="shared" ca="1" si="36"/>
        <v>0</v>
      </c>
      <c r="S205" s="10">
        <f t="shared" ca="1" si="36"/>
        <v>0</v>
      </c>
      <c r="T205" s="18">
        <f t="shared" ca="1" si="37"/>
        <v>0</v>
      </c>
      <c r="U205" s="19">
        <f t="shared" ca="1" si="38"/>
        <v>0</v>
      </c>
      <c r="V205" s="20">
        <f t="shared" ca="1" si="39"/>
        <v>0</v>
      </c>
      <c r="W205" s="16">
        <f ca="1">IF(A205&lt;$W$2,AVERAGE(INDIRECT("E" &amp; $A205+4):$E$5),AVERAGE(INDIRECT("E" &amp; $A205+4):INDIRECT("E" &amp; $A205+4-$W$2)))</f>
        <v>0</v>
      </c>
      <c r="X205" s="17">
        <f ca="1">IF(A205&lt;$W$2,AVERAGE(INDIRECT("t" &amp; $A205+4):$T$5),AVERAGE(INDIRECT("t" &amp; $A205+4):INDIRECT("t" &amp; $A205+4-$W$2)))</f>
        <v>0</v>
      </c>
      <c r="Y205" s="17">
        <f ca="1">IF(A205&lt;$W$2,AVERAGE(INDIRECT("u" &amp; $A205+4):$T$5),AVERAGE(INDIRECT("u" &amp; $A205+4):INDIRECT("u" &amp; $A205+4-$W$2)))</f>
        <v>0</v>
      </c>
      <c r="Z205" s="10">
        <f ca="1">IF(A205&lt;$W$2,AVERAGE(INDIRECT("v" &amp; $A205+4):$T$5),AVERAGE(INDIRECT("v" &amp; $A205+4):INDIRECT("v" &amp; $A205+4-$W$2)))</f>
        <v>0</v>
      </c>
    </row>
    <row r="206" spans="1:26" x14ac:dyDescent="0.55000000000000004">
      <c r="A206" s="10">
        <v>202</v>
      </c>
      <c r="B206" s="13">
        <f t="shared" ca="1" si="40"/>
        <v>0</v>
      </c>
      <c r="C206">
        <f t="shared" ca="1" si="40"/>
        <v>0</v>
      </c>
      <c r="D206">
        <f t="shared" ca="1" si="40"/>
        <v>0</v>
      </c>
      <c r="E206">
        <f t="shared" ca="1" si="40"/>
        <v>0</v>
      </c>
      <c r="F206">
        <f t="shared" ca="1" si="40"/>
        <v>0</v>
      </c>
      <c r="G206">
        <f t="shared" ca="1" si="40"/>
        <v>0</v>
      </c>
      <c r="H206" s="10">
        <f t="shared" ca="1" si="40"/>
        <v>0</v>
      </c>
      <c r="I206" s="16">
        <f t="shared" ca="1" si="40"/>
        <v>0</v>
      </c>
      <c r="J206" s="17">
        <f t="shared" ca="1" si="40"/>
        <v>0</v>
      </c>
      <c r="K206" s="10">
        <f t="shared" ca="1" si="40"/>
        <v>0</v>
      </c>
      <c r="L206" s="16">
        <f t="shared" ca="1" si="33"/>
        <v>0</v>
      </c>
      <c r="M206" s="17">
        <f t="shared" ca="1" si="33"/>
        <v>0</v>
      </c>
      <c r="N206" s="17">
        <f t="shared" ca="1" si="33"/>
        <v>0</v>
      </c>
      <c r="O206" s="10">
        <f t="shared" ca="1" si="33"/>
        <v>0</v>
      </c>
      <c r="P206" s="16">
        <f t="shared" ca="1" si="36"/>
        <v>0</v>
      </c>
      <c r="Q206" s="17">
        <f t="shared" ca="1" si="36"/>
        <v>0</v>
      </c>
      <c r="R206" s="17">
        <f t="shared" ca="1" si="36"/>
        <v>0</v>
      </c>
      <c r="S206" s="10">
        <f t="shared" ca="1" si="36"/>
        <v>0</v>
      </c>
      <c r="T206" s="18">
        <f t="shared" ca="1" si="37"/>
        <v>0</v>
      </c>
      <c r="U206" s="19">
        <f t="shared" ca="1" si="38"/>
        <v>0</v>
      </c>
      <c r="V206" s="20">
        <f t="shared" ca="1" si="39"/>
        <v>0</v>
      </c>
      <c r="W206" s="16">
        <f ca="1">IF(A206&lt;$W$2,AVERAGE(INDIRECT("E" &amp; $A206+4):$E$5),AVERAGE(INDIRECT("E" &amp; $A206+4):INDIRECT("E" &amp; $A206+4-$W$2)))</f>
        <v>0</v>
      </c>
      <c r="X206" s="17">
        <f ca="1">IF(A206&lt;$W$2,AVERAGE(INDIRECT("t" &amp; $A206+4):$T$5),AVERAGE(INDIRECT("t" &amp; $A206+4):INDIRECT("t" &amp; $A206+4-$W$2)))</f>
        <v>0</v>
      </c>
      <c r="Y206" s="17">
        <f ca="1">IF(A206&lt;$W$2,AVERAGE(INDIRECT("u" &amp; $A206+4):$T$5),AVERAGE(INDIRECT("u" &amp; $A206+4):INDIRECT("u" &amp; $A206+4-$W$2)))</f>
        <v>0</v>
      </c>
      <c r="Z206" s="10">
        <f ca="1">IF(A206&lt;$W$2,AVERAGE(INDIRECT("v" &amp; $A206+4):$T$5),AVERAGE(INDIRECT("v" &amp; $A206+4):INDIRECT("v" &amp; $A206+4-$W$2)))</f>
        <v>0</v>
      </c>
    </row>
    <row r="207" spans="1:26" x14ac:dyDescent="0.55000000000000004">
      <c r="A207" s="10">
        <v>203</v>
      </c>
      <c r="B207" s="13">
        <f t="shared" ca="1" si="40"/>
        <v>0</v>
      </c>
      <c r="C207">
        <f t="shared" ca="1" si="40"/>
        <v>0</v>
      </c>
      <c r="D207">
        <f t="shared" ca="1" si="40"/>
        <v>0</v>
      </c>
      <c r="E207">
        <f t="shared" ca="1" si="40"/>
        <v>0</v>
      </c>
      <c r="F207">
        <f t="shared" ca="1" si="40"/>
        <v>0</v>
      </c>
      <c r="G207">
        <f t="shared" ca="1" si="40"/>
        <v>0</v>
      </c>
      <c r="H207" s="10">
        <f t="shared" ca="1" si="40"/>
        <v>0</v>
      </c>
      <c r="I207" s="16">
        <f t="shared" ca="1" si="40"/>
        <v>0</v>
      </c>
      <c r="J207" s="17">
        <f t="shared" ca="1" si="40"/>
        <v>0</v>
      </c>
      <c r="K207" s="10">
        <f t="shared" ca="1" si="40"/>
        <v>0</v>
      </c>
      <c r="L207" s="16">
        <f t="shared" ca="1" si="33"/>
        <v>0</v>
      </c>
      <c r="M207" s="17">
        <f t="shared" ca="1" si="33"/>
        <v>0</v>
      </c>
      <c r="N207" s="17">
        <f t="shared" ca="1" si="33"/>
        <v>0</v>
      </c>
      <c r="O207" s="10">
        <f t="shared" ca="1" si="33"/>
        <v>0</v>
      </c>
      <c r="P207" s="16">
        <f t="shared" ca="1" si="36"/>
        <v>0</v>
      </c>
      <c r="Q207" s="17">
        <f t="shared" ca="1" si="36"/>
        <v>0</v>
      </c>
      <c r="R207" s="17">
        <f t="shared" ca="1" si="36"/>
        <v>0</v>
      </c>
      <c r="S207" s="10">
        <f t="shared" ca="1" si="36"/>
        <v>0</v>
      </c>
      <c r="T207" s="18">
        <f t="shared" ca="1" si="37"/>
        <v>0</v>
      </c>
      <c r="U207" s="19">
        <f t="shared" ca="1" si="38"/>
        <v>0</v>
      </c>
      <c r="V207" s="20">
        <f t="shared" ca="1" si="39"/>
        <v>0</v>
      </c>
      <c r="W207" s="16">
        <f ca="1">IF(A207&lt;$W$2,AVERAGE(INDIRECT("E" &amp; $A207+4):$E$5),AVERAGE(INDIRECT("E" &amp; $A207+4):INDIRECT("E" &amp; $A207+4-$W$2)))</f>
        <v>0</v>
      </c>
      <c r="X207" s="17">
        <f ca="1">IF(A207&lt;$W$2,AVERAGE(INDIRECT("t" &amp; $A207+4):$T$5),AVERAGE(INDIRECT("t" &amp; $A207+4):INDIRECT("t" &amp; $A207+4-$W$2)))</f>
        <v>0</v>
      </c>
      <c r="Y207" s="17">
        <f ca="1">IF(A207&lt;$W$2,AVERAGE(INDIRECT("u" &amp; $A207+4):$T$5),AVERAGE(INDIRECT("u" &amp; $A207+4):INDIRECT("u" &amp; $A207+4-$W$2)))</f>
        <v>0</v>
      </c>
      <c r="Z207" s="10">
        <f ca="1">IF(A207&lt;$W$2,AVERAGE(INDIRECT("v" &amp; $A207+4):$T$5),AVERAGE(INDIRECT("v" &amp; $A207+4):INDIRECT("v" &amp; $A207+4-$W$2)))</f>
        <v>0</v>
      </c>
    </row>
    <row r="208" spans="1:26" x14ac:dyDescent="0.55000000000000004">
      <c r="A208" s="10">
        <v>204</v>
      </c>
      <c r="B208" s="13">
        <f t="shared" ca="1" si="40"/>
        <v>0</v>
      </c>
      <c r="C208">
        <f t="shared" ca="1" si="40"/>
        <v>0</v>
      </c>
      <c r="D208">
        <f t="shared" ca="1" si="40"/>
        <v>0</v>
      </c>
      <c r="E208">
        <f t="shared" ca="1" si="40"/>
        <v>0</v>
      </c>
      <c r="F208">
        <f t="shared" ca="1" si="40"/>
        <v>0</v>
      </c>
      <c r="G208">
        <f t="shared" ca="1" si="40"/>
        <v>0</v>
      </c>
      <c r="H208" s="10">
        <f t="shared" ca="1" si="40"/>
        <v>0</v>
      </c>
      <c r="I208" s="16">
        <f t="shared" ca="1" si="40"/>
        <v>0</v>
      </c>
      <c r="J208" s="17">
        <f t="shared" ca="1" si="40"/>
        <v>0</v>
      </c>
      <c r="K208" s="10">
        <f t="shared" ca="1" si="40"/>
        <v>0</v>
      </c>
      <c r="L208" s="16">
        <f t="shared" ca="1" si="33"/>
        <v>0</v>
      </c>
      <c r="M208" s="17">
        <f t="shared" ca="1" si="33"/>
        <v>0</v>
      </c>
      <c r="N208" s="17">
        <f t="shared" ca="1" si="33"/>
        <v>0</v>
      </c>
      <c r="O208" s="10">
        <f t="shared" ca="1" si="33"/>
        <v>0</v>
      </c>
      <c r="P208" s="16">
        <f t="shared" ca="1" si="36"/>
        <v>0</v>
      </c>
      <c r="Q208" s="17">
        <f t="shared" ca="1" si="36"/>
        <v>0</v>
      </c>
      <c r="R208" s="17">
        <f t="shared" ca="1" si="36"/>
        <v>0</v>
      </c>
      <c r="S208" s="10">
        <f t="shared" ca="1" si="36"/>
        <v>0</v>
      </c>
      <c r="T208" s="18">
        <f t="shared" ca="1" si="37"/>
        <v>0</v>
      </c>
      <c r="U208" s="19">
        <f t="shared" ca="1" si="38"/>
        <v>0</v>
      </c>
      <c r="V208" s="20">
        <f t="shared" ca="1" si="39"/>
        <v>0</v>
      </c>
      <c r="W208" s="16">
        <f ca="1">IF(A208&lt;$W$2,AVERAGE(INDIRECT("E" &amp; $A208+4):$E$5),AVERAGE(INDIRECT("E" &amp; $A208+4):INDIRECT("E" &amp; $A208+4-$W$2)))</f>
        <v>0</v>
      </c>
      <c r="X208" s="17">
        <f ca="1">IF(A208&lt;$W$2,AVERAGE(INDIRECT("t" &amp; $A208+4):$T$5),AVERAGE(INDIRECT("t" &amp; $A208+4):INDIRECT("t" &amp; $A208+4-$W$2)))</f>
        <v>0</v>
      </c>
      <c r="Y208" s="17">
        <f ca="1">IF(A208&lt;$W$2,AVERAGE(INDIRECT("u" &amp; $A208+4):$T$5),AVERAGE(INDIRECT("u" &amp; $A208+4):INDIRECT("u" &amp; $A208+4-$W$2)))</f>
        <v>0</v>
      </c>
      <c r="Z208" s="10">
        <f ca="1">IF(A208&lt;$W$2,AVERAGE(INDIRECT("v" &amp; $A208+4):$T$5),AVERAGE(INDIRECT("v" &amp; $A208+4):INDIRECT("v" &amp; $A208+4-$W$2)))</f>
        <v>0</v>
      </c>
    </row>
    <row r="209" spans="1:26" x14ac:dyDescent="0.55000000000000004">
      <c r="A209" s="10">
        <v>205</v>
      </c>
      <c r="B209" s="13">
        <f t="shared" ca="1" si="40"/>
        <v>0</v>
      </c>
      <c r="C209">
        <f t="shared" ca="1" si="40"/>
        <v>0</v>
      </c>
      <c r="D209">
        <f t="shared" ca="1" si="40"/>
        <v>0</v>
      </c>
      <c r="E209">
        <f t="shared" ca="1" si="40"/>
        <v>0</v>
      </c>
      <c r="F209">
        <f t="shared" ca="1" si="40"/>
        <v>0</v>
      </c>
      <c r="G209">
        <f t="shared" ca="1" si="40"/>
        <v>0</v>
      </c>
      <c r="H209" s="10">
        <f t="shared" ca="1" si="40"/>
        <v>0</v>
      </c>
      <c r="I209" s="16">
        <f t="shared" ca="1" si="40"/>
        <v>0</v>
      </c>
      <c r="J209" s="17">
        <f t="shared" ca="1" si="40"/>
        <v>0</v>
      </c>
      <c r="K209" s="10">
        <f t="shared" ca="1" si="40"/>
        <v>0</v>
      </c>
      <c r="L209" s="16">
        <f t="shared" ca="1" si="33"/>
        <v>0</v>
      </c>
      <c r="M209" s="17">
        <f t="shared" ca="1" si="33"/>
        <v>0</v>
      </c>
      <c r="N209" s="17">
        <f t="shared" ca="1" si="33"/>
        <v>0</v>
      </c>
      <c r="O209" s="10">
        <f t="shared" ca="1" si="33"/>
        <v>0</v>
      </c>
      <c r="P209" s="16">
        <f t="shared" ca="1" si="36"/>
        <v>0</v>
      </c>
      <c r="Q209" s="17">
        <f t="shared" ca="1" si="36"/>
        <v>0</v>
      </c>
      <c r="R209" s="17">
        <f t="shared" ca="1" si="36"/>
        <v>0</v>
      </c>
      <c r="S209" s="10">
        <f t="shared" ca="1" si="36"/>
        <v>0</v>
      </c>
      <c r="T209" s="18">
        <f t="shared" ca="1" si="37"/>
        <v>0</v>
      </c>
      <c r="U209" s="19">
        <f t="shared" ca="1" si="38"/>
        <v>0</v>
      </c>
      <c r="V209" s="20">
        <f t="shared" ca="1" si="39"/>
        <v>0</v>
      </c>
      <c r="W209" s="16">
        <f ca="1">IF(A209&lt;$W$2,AVERAGE(INDIRECT("E" &amp; $A209+4):$E$5),AVERAGE(INDIRECT("E" &amp; $A209+4):INDIRECT("E" &amp; $A209+4-$W$2)))</f>
        <v>0</v>
      </c>
      <c r="X209" s="17">
        <f ca="1">IF(A209&lt;$W$2,AVERAGE(INDIRECT("t" &amp; $A209+4):$T$5),AVERAGE(INDIRECT("t" &amp; $A209+4):INDIRECT("t" &amp; $A209+4-$W$2)))</f>
        <v>0</v>
      </c>
      <c r="Y209" s="17">
        <f ca="1">IF(A209&lt;$W$2,AVERAGE(INDIRECT("u" &amp; $A209+4):$T$5),AVERAGE(INDIRECT("u" &amp; $A209+4):INDIRECT("u" &amp; $A209+4-$W$2)))</f>
        <v>0</v>
      </c>
      <c r="Z209" s="10">
        <f ca="1">IF(A209&lt;$W$2,AVERAGE(INDIRECT("v" &amp; $A209+4):$T$5),AVERAGE(INDIRECT("v" &amp; $A209+4):INDIRECT("v" &amp; $A209+4-$W$2)))</f>
        <v>0</v>
      </c>
    </row>
    <row r="210" spans="1:26" x14ac:dyDescent="0.55000000000000004">
      <c r="A210" s="10">
        <v>206</v>
      </c>
      <c r="B210" s="13">
        <f t="shared" ca="1" si="40"/>
        <v>0</v>
      </c>
      <c r="C210">
        <f t="shared" ca="1" si="40"/>
        <v>0</v>
      </c>
      <c r="D210">
        <f t="shared" ca="1" si="40"/>
        <v>0</v>
      </c>
      <c r="E210">
        <f t="shared" ca="1" si="40"/>
        <v>0</v>
      </c>
      <c r="F210">
        <f t="shared" ca="1" si="40"/>
        <v>0</v>
      </c>
      <c r="G210">
        <f t="shared" ca="1" si="40"/>
        <v>0</v>
      </c>
      <c r="H210" s="10">
        <f t="shared" ca="1" si="40"/>
        <v>0</v>
      </c>
      <c r="I210" s="16">
        <f t="shared" ca="1" si="40"/>
        <v>0</v>
      </c>
      <c r="J210" s="17">
        <f t="shared" ca="1" si="40"/>
        <v>0</v>
      </c>
      <c r="K210" s="10">
        <f t="shared" ca="1" si="40"/>
        <v>0</v>
      </c>
      <c r="L210" s="16">
        <f t="shared" ca="1" si="33"/>
        <v>0</v>
      </c>
      <c r="M210" s="17">
        <f t="shared" ca="1" si="33"/>
        <v>0</v>
      </c>
      <c r="N210" s="17">
        <f t="shared" ca="1" si="33"/>
        <v>0</v>
      </c>
      <c r="O210" s="10">
        <f t="shared" ca="1" si="33"/>
        <v>0</v>
      </c>
      <c r="P210" s="16">
        <f t="shared" ca="1" si="36"/>
        <v>0</v>
      </c>
      <c r="Q210" s="17">
        <f t="shared" ca="1" si="36"/>
        <v>0</v>
      </c>
      <c r="R210" s="17">
        <f t="shared" ca="1" si="36"/>
        <v>0</v>
      </c>
      <c r="S210" s="10">
        <f t="shared" ca="1" si="36"/>
        <v>0</v>
      </c>
      <c r="T210" s="18">
        <f t="shared" ca="1" si="37"/>
        <v>0</v>
      </c>
      <c r="U210" s="19">
        <f t="shared" ca="1" si="38"/>
        <v>0</v>
      </c>
      <c r="V210" s="20">
        <f t="shared" ca="1" si="39"/>
        <v>0</v>
      </c>
      <c r="W210" s="16">
        <f ca="1">IF(A210&lt;$W$2,AVERAGE(INDIRECT("E" &amp; $A210+4):$E$5),AVERAGE(INDIRECT("E" &amp; $A210+4):INDIRECT("E" &amp; $A210+4-$W$2)))</f>
        <v>0</v>
      </c>
      <c r="X210" s="17">
        <f ca="1">IF(A210&lt;$W$2,AVERAGE(INDIRECT("t" &amp; $A210+4):$T$5),AVERAGE(INDIRECT("t" &amp; $A210+4):INDIRECT("t" &amp; $A210+4-$W$2)))</f>
        <v>0</v>
      </c>
      <c r="Y210" s="17">
        <f ca="1">IF(A210&lt;$W$2,AVERAGE(INDIRECT("u" &amp; $A210+4):$T$5),AVERAGE(INDIRECT("u" &amp; $A210+4):INDIRECT("u" &amp; $A210+4-$W$2)))</f>
        <v>0</v>
      </c>
      <c r="Z210" s="10">
        <f ca="1">IF(A210&lt;$W$2,AVERAGE(INDIRECT("v" &amp; $A210+4):$T$5),AVERAGE(INDIRECT("v" &amp; $A210+4):INDIRECT("v" &amp; $A210+4-$W$2)))</f>
        <v>0</v>
      </c>
    </row>
    <row r="211" spans="1:26" x14ac:dyDescent="0.55000000000000004">
      <c r="A211" s="10">
        <v>207</v>
      </c>
      <c r="B211" s="13">
        <f t="shared" ca="1" si="40"/>
        <v>0</v>
      </c>
      <c r="C211">
        <f t="shared" ca="1" si="40"/>
        <v>0</v>
      </c>
      <c r="D211">
        <f t="shared" ca="1" si="40"/>
        <v>0</v>
      </c>
      <c r="E211">
        <f t="shared" ca="1" si="40"/>
        <v>0</v>
      </c>
      <c r="F211">
        <f t="shared" ca="1" si="40"/>
        <v>0</v>
      </c>
      <c r="G211">
        <f t="shared" ca="1" si="40"/>
        <v>0</v>
      </c>
      <c r="H211" s="10">
        <f t="shared" ca="1" si="40"/>
        <v>0</v>
      </c>
      <c r="I211" s="16">
        <f t="shared" ca="1" si="40"/>
        <v>0</v>
      </c>
      <c r="J211" s="17">
        <f t="shared" ca="1" si="40"/>
        <v>0</v>
      </c>
      <c r="K211" s="10">
        <f t="shared" ca="1" si="40"/>
        <v>0</v>
      </c>
      <c r="L211" s="16">
        <f t="shared" ca="1" si="33"/>
        <v>0</v>
      </c>
      <c r="M211" s="17">
        <f t="shared" ca="1" si="33"/>
        <v>0</v>
      </c>
      <c r="N211" s="17">
        <f t="shared" ca="1" si="33"/>
        <v>0</v>
      </c>
      <c r="O211" s="10">
        <f t="shared" ca="1" si="33"/>
        <v>0</v>
      </c>
      <c r="P211" s="16">
        <f t="shared" ca="1" si="36"/>
        <v>0</v>
      </c>
      <c r="Q211" s="17">
        <f t="shared" ca="1" si="36"/>
        <v>0</v>
      </c>
      <c r="R211" s="17">
        <f t="shared" ca="1" si="36"/>
        <v>0</v>
      </c>
      <c r="S211" s="10">
        <f t="shared" ca="1" si="36"/>
        <v>0</v>
      </c>
      <c r="T211" s="18">
        <f t="shared" ca="1" si="37"/>
        <v>0</v>
      </c>
      <c r="U211" s="19">
        <f t="shared" ca="1" si="38"/>
        <v>0</v>
      </c>
      <c r="V211" s="20">
        <f t="shared" ca="1" si="39"/>
        <v>0</v>
      </c>
      <c r="W211" s="16">
        <f ca="1">IF(A211&lt;$W$2,AVERAGE(INDIRECT("E" &amp; $A211+4):$E$5),AVERAGE(INDIRECT("E" &amp; $A211+4):INDIRECT("E" &amp; $A211+4-$W$2)))</f>
        <v>0</v>
      </c>
      <c r="X211" s="17">
        <f ca="1">IF(A211&lt;$W$2,AVERAGE(INDIRECT("t" &amp; $A211+4):$T$5),AVERAGE(INDIRECT("t" &amp; $A211+4):INDIRECT("t" &amp; $A211+4-$W$2)))</f>
        <v>0</v>
      </c>
      <c r="Y211" s="17">
        <f ca="1">IF(A211&lt;$W$2,AVERAGE(INDIRECT("u" &amp; $A211+4):$T$5),AVERAGE(INDIRECT("u" &amp; $A211+4):INDIRECT("u" &amp; $A211+4-$W$2)))</f>
        <v>0</v>
      </c>
      <c r="Z211" s="10">
        <f ca="1">IF(A211&lt;$W$2,AVERAGE(INDIRECT("v" &amp; $A211+4):$T$5),AVERAGE(INDIRECT("v" &amp; $A211+4):INDIRECT("v" &amp; $A211+4-$W$2)))</f>
        <v>0</v>
      </c>
    </row>
    <row r="212" spans="1:26" x14ac:dyDescent="0.55000000000000004">
      <c r="A212" s="10">
        <v>208</v>
      </c>
      <c r="B212" s="13">
        <f t="shared" ca="1" si="40"/>
        <v>0</v>
      </c>
      <c r="C212">
        <f t="shared" ca="1" si="40"/>
        <v>0</v>
      </c>
      <c r="D212">
        <f t="shared" ca="1" si="40"/>
        <v>0</v>
      </c>
      <c r="E212">
        <f t="shared" ca="1" si="40"/>
        <v>0</v>
      </c>
      <c r="F212">
        <f t="shared" ca="1" si="40"/>
        <v>0</v>
      </c>
      <c r="G212">
        <f t="shared" ca="1" si="40"/>
        <v>0</v>
      </c>
      <c r="H212" s="10">
        <f t="shared" ca="1" si="40"/>
        <v>0</v>
      </c>
      <c r="I212" s="16">
        <f t="shared" ca="1" si="40"/>
        <v>0</v>
      </c>
      <c r="J212" s="17">
        <f t="shared" ca="1" si="40"/>
        <v>0</v>
      </c>
      <c r="K212" s="10">
        <f t="shared" ca="1" si="40"/>
        <v>0</v>
      </c>
      <c r="L212" s="16">
        <f t="shared" ca="1" si="33"/>
        <v>0</v>
      </c>
      <c r="M212" s="17">
        <f t="shared" ca="1" si="33"/>
        <v>0</v>
      </c>
      <c r="N212" s="17">
        <f t="shared" ca="1" si="33"/>
        <v>0</v>
      </c>
      <c r="O212" s="10">
        <f t="shared" ca="1" si="33"/>
        <v>0</v>
      </c>
      <c r="P212" s="16">
        <f t="shared" ca="1" si="36"/>
        <v>0</v>
      </c>
      <c r="Q212" s="17">
        <f t="shared" ca="1" si="36"/>
        <v>0</v>
      </c>
      <c r="R212" s="17">
        <f t="shared" ca="1" si="36"/>
        <v>0</v>
      </c>
      <c r="S212" s="10">
        <f t="shared" ca="1" si="36"/>
        <v>0</v>
      </c>
      <c r="T212" s="18">
        <f t="shared" ca="1" si="37"/>
        <v>0</v>
      </c>
      <c r="U212" s="19">
        <f t="shared" ca="1" si="38"/>
        <v>0</v>
      </c>
      <c r="V212" s="20">
        <f t="shared" ca="1" si="39"/>
        <v>0</v>
      </c>
      <c r="W212" s="16">
        <f ca="1">IF(A212&lt;$W$2,AVERAGE(INDIRECT("E" &amp; $A212+4):$E$5),AVERAGE(INDIRECT("E" &amp; $A212+4):INDIRECT("E" &amp; $A212+4-$W$2)))</f>
        <v>0</v>
      </c>
      <c r="X212" s="17">
        <f ca="1">IF(A212&lt;$W$2,AVERAGE(INDIRECT("t" &amp; $A212+4):$T$5),AVERAGE(INDIRECT("t" &amp; $A212+4):INDIRECT("t" &amp; $A212+4-$W$2)))</f>
        <v>0</v>
      </c>
      <c r="Y212" s="17">
        <f ca="1">IF(A212&lt;$W$2,AVERAGE(INDIRECT("u" &amp; $A212+4):$T$5),AVERAGE(INDIRECT("u" &amp; $A212+4):INDIRECT("u" &amp; $A212+4-$W$2)))</f>
        <v>0</v>
      </c>
      <c r="Z212" s="10">
        <f ca="1">IF(A212&lt;$W$2,AVERAGE(INDIRECT("v" &amp; $A212+4):$T$5),AVERAGE(INDIRECT("v" &amp; $A212+4):INDIRECT("v" &amp; $A212+4-$W$2)))</f>
        <v>0</v>
      </c>
    </row>
    <row r="213" spans="1:26" x14ac:dyDescent="0.55000000000000004">
      <c r="A213" s="10">
        <v>209</v>
      </c>
      <c r="B213" s="13">
        <f t="shared" ca="1" si="40"/>
        <v>0</v>
      </c>
      <c r="C213">
        <f t="shared" ca="1" si="40"/>
        <v>0</v>
      </c>
      <c r="D213">
        <f t="shared" ca="1" si="40"/>
        <v>0</v>
      </c>
      <c r="E213">
        <f t="shared" ca="1" si="40"/>
        <v>0</v>
      </c>
      <c r="F213">
        <f t="shared" ca="1" si="40"/>
        <v>0</v>
      </c>
      <c r="G213">
        <f t="shared" ca="1" si="40"/>
        <v>0</v>
      </c>
      <c r="H213" s="10">
        <f t="shared" ca="1" si="40"/>
        <v>0</v>
      </c>
      <c r="I213" s="16">
        <f t="shared" ca="1" si="40"/>
        <v>0</v>
      </c>
      <c r="J213" s="17">
        <f t="shared" ca="1" si="40"/>
        <v>0</v>
      </c>
      <c r="K213" s="10">
        <f t="shared" ca="1" si="40"/>
        <v>0</v>
      </c>
      <c r="L213" s="16">
        <f t="shared" ca="1" si="33"/>
        <v>0</v>
      </c>
      <c r="M213" s="17">
        <f t="shared" ca="1" si="33"/>
        <v>0</v>
      </c>
      <c r="N213" s="17">
        <f t="shared" ca="1" si="33"/>
        <v>0</v>
      </c>
      <c r="O213" s="10">
        <f t="shared" ca="1" si="33"/>
        <v>0</v>
      </c>
      <c r="P213" s="16">
        <f t="shared" ca="1" si="36"/>
        <v>0</v>
      </c>
      <c r="Q213" s="17">
        <f t="shared" ca="1" si="36"/>
        <v>0</v>
      </c>
      <c r="R213" s="17">
        <f t="shared" ca="1" si="36"/>
        <v>0</v>
      </c>
      <c r="S213" s="10">
        <f t="shared" ca="1" si="36"/>
        <v>0</v>
      </c>
      <c r="T213" s="18">
        <f t="shared" ca="1" si="37"/>
        <v>0</v>
      </c>
      <c r="U213" s="19">
        <f t="shared" ca="1" si="38"/>
        <v>0</v>
      </c>
      <c r="V213" s="20">
        <f t="shared" ca="1" si="39"/>
        <v>0</v>
      </c>
      <c r="W213" s="16">
        <f ca="1">IF(A213&lt;$W$2,AVERAGE(INDIRECT("E" &amp; $A213+4):$E$5),AVERAGE(INDIRECT("E" &amp; $A213+4):INDIRECT("E" &amp; $A213+4-$W$2)))</f>
        <v>0</v>
      </c>
      <c r="X213" s="17">
        <f ca="1">IF(A213&lt;$W$2,AVERAGE(INDIRECT("t" &amp; $A213+4):$T$5),AVERAGE(INDIRECT("t" &amp; $A213+4):INDIRECT("t" &amp; $A213+4-$W$2)))</f>
        <v>0</v>
      </c>
      <c r="Y213" s="17">
        <f ca="1">IF(A213&lt;$W$2,AVERAGE(INDIRECT("u" &amp; $A213+4):$T$5),AVERAGE(INDIRECT("u" &amp; $A213+4):INDIRECT("u" &amp; $A213+4-$W$2)))</f>
        <v>0</v>
      </c>
      <c r="Z213" s="10">
        <f ca="1">IF(A213&lt;$W$2,AVERAGE(INDIRECT("v" &amp; $A213+4):$T$5),AVERAGE(INDIRECT("v" &amp; $A213+4):INDIRECT("v" &amp; $A213+4-$W$2)))</f>
        <v>0</v>
      </c>
    </row>
    <row r="214" spans="1:26" x14ac:dyDescent="0.55000000000000004">
      <c r="A214" s="10">
        <v>210</v>
      </c>
      <c r="B214" s="13">
        <f t="shared" ca="1" si="40"/>
        <v>0</v>
      </c>
      <c r="C214">
        <f t="shared" ca="1" si="40"/>
        <v>0</v>
      </c>
      <c r="D214">
        <f t="shared" ca="1" si="40"/>
        <v>0</v>
      </c>
      <c r="E214">
        <f t="shared" ca="1" si="40"/>
        <v>0</v>
      </c>
      <c r="F214">
        <f t="shared" ca="1" si="40"/>
        <v>0</v>
      </c>
      <c r="G214">
        <f t="shared" ca="1" si="40"/>
        <v>0</v>
      </c>
      <c r="H214" s="10">
        <f t="shared" ca="1" si="40"/>
        <v>0</v>
      </c>
      <c r="I214" s="16">
        <f t="shared" ca="1" si="40"/>
        <v>0</v>
      </c>
      <c r="J214" s="17">
        <f t="shared" ca="1" si="40"/>
        <v>0</v>
      </c>
      <c r="K214" s="10">
        <f t="shared" ca="1" si="40"/>
        <v>0</v>
      </c>
      <c r="L214" s="16">
        <f t="shared" ca="1" si="33"/>
        <v>0</v>
      </c>
      <c r="M214" s="17">
        <f t="shared" ca="1" si="33"/>
        <v>0</v>
      </c>
      <c r="N214" s="17">
        <f t="shared" ca="1" si="33"/>
        <v>0</v>
      </c>
      <c r="O214" s="10">
        <f t="shared" ca="1" si="33"/>
        <v>0</v>
      </c>
      <c r="P214" s="16">
        <f t="shared" ca="1" si="36"/>
        <v>0</v>
      </c>
      <c r="Q214" s="17">
        <f t="shared" ca="1" si="36"/>
        <v>0</v>
      </c>
      <c r="R214" s="17">
        <f t="shared" ca="1" si="36"/>
        <v>0</v>
      </c>
      <c r="S214" s="10">
        <f t="shared" ca="1" si="36"/>
        <v>0</v>
      </c>
      <c r="T214" s="18">
        <f t="shared" ca="1" si="37"/>
        <v>0</v>
      </c>
      <c r="U214" s="19">
        <f t="shared" ca="1" si="38"/>
        <v>0</v>
      </c>
      <c r="V214" s="20">
        <f t="shared" ca="1" si="39"/>
        <v>0</v>
      </c>
      <c r="W214" s="16">
        <f ca="1">IF(A214&lt;$W$2,AVERAGE(INDIRECT("E" &amp; $A214+4):$E$5),AVERAGE(INDIRECT("E" &amp; $A214+4):INDIRECT("E" &amp; $A214+4-$W$2)))</f>
        <v>0</v>
      </c>
      <c r="X214" s="17">
        <f ca="1">IF(A214&lt;$W$2,AVERAGE(INDIRECT("t" &amp; $A214+4):$T$5),AVERAGE(INDIRECT("t" &amp; $A214+4):INDIRECT("t" &amp; $A214+4-$W$2)))</f>
        <v>0</v>
      </c>
      <c r="Y214" s="17">
        <f ca="1">IF(A214&lt;$W$2,AVERAGE(INDIRECT("u" &amp; $A214+4):$T$5),AVERAGE(INDIRECT("u" &amp; $A214+4):INDIRECT("u" &amp; $A214+4-$W$2)))</f>
        <v>0</v>
      </c>
      <c r="Z214" s="10">
        <f ca="1">IF(A214&lt;$W$2,AVERAGE(INDIRECT("v" &amp; $A214+4):$T$5),AVERAGE(INDIRECT("v" &amp; $A214+4):INDIRECT("v" &amp; $A214+4-$W$2)))</f>
        <v>0</v>
      </c>
    </row>
    <row r="215" spans="1:26" x14ac:dyDescent="0.55000000000000004">
      <c r="A215" s="10">
        <v>211</v>
      </c>
      <c r="B215" s="13">
        <f t="shared" ref="B215:K224" ca="1" si="41">(INDIRECT("'" &amp; $B$1 &amp; "'!" &amp; B$3 &amp; $A215 +11))</f>
        <v>0</v>
      </c>
      <c r="C215">
        <f t="shared" ca="1" si="41"/>
        <v>0</v>
      </c>
      <c r="D215">
        <f t="shared" ca="1" si="41"/>
        <v>0</v>
      </c>
      <c r="E215">
        <f t="shared" ca="1" si="41"/>
        <v>0</v>
      </c>
      <c r="F215">
        <f t="shared" ca="1" si="41"/>
        <v>0</v>
      </c>
      <c r="G215">
        <f t="shared" ca="1" si="41"/>
        <v>0</v>
      </c>
      <c r="H215" s="10">
        <f t="shared" ca="1" si="41"/>
        <v>0</v>
      </c>
      <c r="I215" s="16">
        <f t="shared" ca="1" si="41"/>
        <v>0</v>
      </c>
      <c r="J215" s="17">
        <f t="shared" ca="1" si="41"/>
        <v>0</v>
      </c>
      <c r="K215" s="10">
        <f t="shared" ca="1" si="41"/>
        <v>0</v>
      </c>
      <c r="L215" s="16">
        <f t="shared" ca="1" si="33"/>
        <v>0</v>
      </c>
      <c r="M215" s="17">
        <f t="shared" ca="1" si="33"/>
        <v>0</v>
      </c>
      <c r="N215" s="17">
        <f t="shared" ca="1" si="33"/>
        <v>0</v>
      </c>
      <c r="O215" s="10">
        <f t="shared" ca="1" si="33"/>
        <v>0</v>
      </c>
      <c r="P215" s="16">
        <f t="shared" ca="1" si="36"/>
        <v>0</v>
      </c>
      <c r="Q215" s="17">
        <f t="shared" ca="1" si="36"/>
        <v>0</v>
      </c>
      <c r="R215" s="17">
        <f t="shared" ca="1" si="36"/>
        <v>0</v>
      </c>
      <c r="S215" s="10">
        <f t="shared" ca="1" si="36"/>
        <v>0</v>
      </c>
      <c r="T215" s="18">
        <f t="shared" ca="1" si="37"/>
        <v>0</v>
      </c>
      <c r="U215" s="19">
        <f t="shared" ca="1" si="38"/>
        <v>0</v>
      </c>
      <c r="V215" s="20">
        <f t="shared" ca="1" si="39"/>
        <v>0</v>
      </c>
      <c r="W215" s="16">
        <f ca="1">IF(A215&lt;$W$2,AVERAGE(INDIRECT("E" &amp; $A215+4):$E$5),AVERAGE(INDIRECT("E" &amp; $A215+4):INDIRECT("E" &amp; $A215+4-$W$2)))</f>
        <v>0</v>
      </c>
      <c r="X215" s="17">
        <f ca="1">IF(A215&lt;$W$2,AVERAGE(INDIRECT("t" &amp; $A215+4):$T$5),AVERAGE(INDIRECT("t" &amp; $A215+4):INDIRECT("t" &amp; $A215+4-$W$2)))</f>
        <v>0</v>
      </c>
      <c r="Y215" s="17">
        <f ca="1">IF(A215&lt;$W$2,AVERAGE(INDIRECT("u" &amp; $A215+4):$T$5),AVERAGE(INDIRECT("u" &amp; $A215+4):INDIRECT("u" &amp; $A215+4-$W$2)))</f>
        <v>0</v>
      </c>
      <c r="Z215" s="10">
        <f ca="1">IF(A215&lt;$W$2,AVERAGE(INDIRECT("v" &amp; $A215+4):$T$5),AVERAGE(INDIRECT("v" &amp; $A215+4):INDIRECT("v" &amp; $A215+4-$W$2)))</f>
        <v>0</v>
      </c>
    </row>
    <row r="216" spans="1:26" x14ac:dyDescent="0.55000000000000004">
      <c r="A216" s="10">
        <v>212</v>
      </c>
      <c r="B216" s="13">
        <f t="shared" ca="1" si="41"/>
        <v>0</v>
      </c>
      <c r="C216">
        <f t="shared" ca="1" si="41"/>
        <v>0</v>
      </c>
      <c r="D216">
        <f t="shared" ca="1" si="41"/>
        <v>0</v>
      </c>
      <c r="E216">
        <f t="shared" ca="1" si="41"/>
        <v>0</v>
      </c>
      <c r="F216">
        <f t="shared" ca="1" si="41"/>
        <v>0</v>
      </c>
      <c r="G216">
        <f t="shared" ca="1" si="41"/>
        <v>0</v>
      </c>
      <c r="H216" s="10">
        <f t="shared" ca="1" si="41"/>
        <v>0</v>
      </c>
      <c r="I216" s="16">
        <f t="shared" ca="1" si="41"/>
        <v>0</v>
      </c>
      <c r="J216" s="17">
        <f t="shared" ca="1" si="41"/>
        <v>0</v>
      </c>
      <c r="K216" s="10">
        <f t="shared" ca="1" si="41"/>
        <v>0</v>
      </c>
      <c r="L216" s="16">
        <f t="shared" ca="1" si="33"/>
        <v>0</v>
      </c>
      <c r="M216" s="17">
        <f t="shared" ca="1" si="33"/>
        <v>0</v>
      </c>
      <c r="N216" s="17">
        <f t="shared" ca="1" si="33"/>
        <v>0</v>
      </c>
      <c r="O216" s="10">
        <f t="shared" ca="1" si="33"/>
        <v>0</v>
      </c>
      <c r="P216" s="16">
        <f t="shared" ca="1" si="36"/>
        <v>0</v>
      </c>
      <c r="Q216" s="17">
        <f t="shared" ca="1" si="36"/>
        <v>0</v>
      </c>
      <c r="R216" s="17">
        <f t="shared" ca="1" si="36"/>
        <v>0</v>
      </c>
      <c r="S216" s="10">
        <f t="shared" ca="1" si="36"/>
        <v>0</v>
      </c>
      <c r="T216" s="18">
        <f t="shared" ca="1" si="37"/>
        <v>0</v>
      </c>
      <c r="U216" s="19">
        <f t="shared" ca="1" si="38"/>
        <v>0</v>
      </c>
      <c r="V216" s="20">
        <f t="shared" ca="1" si="39"/>
        <v>0</v>
      </c>
      <c r="W216" s="16">
        <f ca="1">IF(A216&lt;$W$2,AVERAGE(INDIRECT("E" &amp; $A216+4):$E$5),AVERAGE(INDIRECT("E" &amp; $A216+4):INDIRECT("E" &amp; $A216+4-$W$2)))</f>
        <v>0</v>
      </c>
      <c r="X216" s="17">
        <f ca="1">IF(A216&lt;$W$2,AVERAGE(INDIRECT("t" &amp; $A216+4):$T$5),AVERAGE(INDIRECT("t" &amp; $A216+4):INDIRECT("t" &amp; $A216+4-$W$2)))</f>
        <v>0</v>
      </c>
      <c r="Y216" s="17">
        <f ca="1">IF(A216&lt;$W$2,AVERAGE(INDIRECT("u" &amp; $A216+4):$T$5),AVERAGE(INDIRECT("u" &amp; $A216+4):INDIRECT("u" &amp; $A216+4-$W$2)))</f>
        <v>0</v>
      </c>
      <c r="Z216" s="10">
        <f ca="1">IF(A216&lt;$W$2,AVERAGE(INDIRECT("v" &amp; $A216+4):$T$5),AVERAGE(INDIRECT("v" &amp; $A216+4):INDIRECT("v" &amp; $A216+4-$W$2)))</f>
        <v>0</v>
      </c>
    </row>
    <row r="217" spans="1:26" x14ac:dyDescent="0.55000000000000004">
      <c r="A217" s="10">
        <v>213</v>
      </c>
      <c r="B217" s="13">
        <f t="shared" ca="1" si="41"/>
        <v>0</v>
      </c>
      <c r="C217">
        <f t="shared" ca="1" si="41"/>
        <v>0</v>
      </c>
      <c r="D217">
        <f t="shared" ca="1" si="41"/>
        <v>0</v>
      </c>
      <c r="E217">
        <f t="shared" ca="1" si="41"/>
        <v>0</v>
      </c>
      <c r="F217">
        <f t="shared" ca="1" si="41"/>
        <v>0</v>
      </c>
      <c r="G217">
        <f t="shared" ca="1" si="41"/>
        <v>0</v>
      </c>
      <c r="H217" s="10">
        <f t="shared" ca="1" si="41"/>
        <v>0</v>
      </c>
      <c r="I217" s="16">
        <f t="shared" ca="1" si="41"/>
        <v>0</v>
      </c>
      <c r="J217" s="17">
        <f t="shared" ca="1" si="41"/>
        <v>0</v>
      </c>
      <c r="K217" s="10">
        <f t="shared" ca="1" si="41"/>
        <v>0</v>
      </c>
      <c r="L217" s="16">
        <f t="shared" ca="1" si="33"/>
        <v>0</v>
      </c>
      <c r="M217" s="17">
        <f t="shared" ca="1" si="33"/>
        <v>0</v>
      </c>
      <c r="N217" s="17">
        <f t="shared" ca="1" si="33"/>
        <v>0</v>
      </c>
      <c r="O217" s="10">
        <f t="shared" ca="1" si="33"/>
        <v>0</v>
      </c>
      <c r="P217" s="16">
        <f t="shared" ca="1" si="36"/>
        <v>0</v>
      </c>
      <c r="Q217" s="17">
        <f t="shared" ca="1" si="36"/>
        <v>0</v>
      </c>
      <c r="R217" s="17">
        <f t="shared" ca="1" si="36"/>
        <v>0</v>
      </c>
      <c r="S217" s="10">
        <f t="shared" ca="1" si="36"/>
        <v>0</v>
      </c>
      <c r="T217" s="18">
        <f t="shared" ca="1" si="37"/>
        <v>0</v>
      </c>
      <c r="U217" s="19">
        <f t="shared" ca="1" si="38"/>
        <v>0</v>
      </c>
      <c r="V217" s="20">
        <f t="shared" ca="1" si="39"/>
        <v>0</v>
      </c>
      <c r="W217" s="16">
        <f ca="1">IF(A217&lt;$W$2,AVERAGE(INDIRECT("E" &amp; $A217+4):$E$5),AVERAGE(INDIRECT("E" &amp; $A217+4):INDIRECT("E" &amp; $A217+4-$W$2)))</f>
        <v>0</v>
      </c>
      <c r="X217" s="17">
        <f ca="1">IF(A217&lt;$W$2,AVERAGE(INDIRECT("t" &amp; $A217+4):$T$5),AVERAGE(INDIRECT("t" &amp; $A217+4):INDIRECT("t" &amp; $A217+4-$W$2)))</f>
        <v>0</v>
      </c>
      <c r="Y217" s="17">
        <f ca="1">IF(A217&lt;$W$2,AVERAGE(INDIRECT("u" &amp; $A217+4):$T$5),AVERAGE(INDIRECT("u" &amp; $A217+4):INDIRECT("u" &amp; $A217+4-$W$2)))</f>
        <v>0</v>
      </c>
      <c r="Z217" s="10">
        <f ca="1">IF(A217&lt;$W$2,AVERAGE(INDIRECT("v" &amp; $A217+4):$T$5),AVERAGE(INDIRECT("v" &amp; $A217+4):INDIRECT("v" &amp; $A217+4-$W$2)))</f>
        <v>0</v>
      </c>
    </row>
    <row r="218" spans="1:26" x14ac:dyDescent="0.55000000000000004">
      <c r="A218" s="10">
        <v>214</v>
      </c>
      <c r="B218" s="13">
        <f t="shared" ca="1" si="41"/>
        <v>0</v>
      </c>
      <c r="C218">
        <f t="shared" ca="1" si="41"/>
        <v>0</v>
      </c>
      <c r="D218">
        <f t="shared" ca="1" si="41"/>
        <v>0</v>
      </c>
      <c r="E218">
        <f t="shared" ca="1" si="41"/>
        <v>0</v>
      </c>
      <c r="F218">
        <f t="shared" ca="1" si="41"/>
        <v>0</v>
      </c>
      <c r="G218">
        <f t="shared" ca="1" si="41"/>
        <v>0</v>
      </c>
      <c r="H218" s="10">
        <f t="shared" ca="1" si="41"/>
        <v>0</v>
      </c>
      <c r="I218" s="16">
        <f t="shared" ca="1" si="41"/>
        <v>0</v>
      </c>
      <c r="J218" s="17">
        <f t="shared" ca="1" si="41"/>
        <v>0</v>
      </c>
      <c r="K218" s="10">
        <f t="shared" ca="1" si="41"/>
        <v>0</v>
      </c>
      <c r="L218" s="16">
        <f t="shared" ca="1" si="33"/>
        <v>0</v>
      </c>
      <c r="M218" s="17">
        <f t="shared" ca="1" si="33"/>
        <v>0</v>
      </c>
      <c r="N218" s="17">
        <f t="shared" ca="1" si="33"/>
        <v>0</v>
      </c>
      <c r="O218" s="10">
        <f t="shared" ca="1" si="33"/>
        <v>0</v>
      </c>
      <c r="P218" s="16">
        <f t="shared" ca="1" si="36"/>
        <v>0</v>
      </c>
      <c r="Q218" s="17">
        <f t="shared" ca="1" si="36"/>
        <v>0</v>
      </c>
      <c r="R218" s="17">
        <f t="shared" ca="1" si="36"/>
        <v>0</v>
      </c>
      <c r="S218" s="10">
        <f t="shared" ca="1" si="36"/>
        <v>0</v>
      </c>
      <c r="T218" s="18">
        <f t="shared" ca="1" si="37"/>
        <v>0</v>
      </c>
      <c r="U218" s="19">
        <f t="shared" ca="1" si="38"/>
        <v>0</v>
      </c>
      <c r="V218" s="20">
        <f t="shared" ca="1" si="39"/>
        <v>0</v>
      </c>
      <c r="W218" s="16">
        <f ca="1">IF(A218&lt;$W$2,AVERAGE(INDIRECT("E" &amp; $A218+4):$E$5),AVERAGE(INDIRECT("E" &amp; $A218+4):INDIRECT("E" &amp; $A218+4-$W$2)))</f>
        <v>0</v>
      </c>
      <c r="X218" s="17">
        <f ca="1">IF(A218&lt;$W$2,AVERAGE(INDIRECT("t" &amp; $A218+4):$T$5),AVERAGE(INDIRECT("t" &amp; $A218+4):INDIRECT("t" &amp; $A218+4-$W$2)))</f>
        <v>0</v>
      </c>
      <c r="Y218" s="17">
        <f ca="1">IF(A218&lt;$W$2,AVERAGE(INDIRECT("u" &amp; $A218+4):$T$5),AVERAGE(INDIRECT("u" &amp; $A218+4):INDIRECT("u" &amp; $A218+4-$W$2)))</f>
        <v>0</v>
      </c>
      <c r="Z218" s="10">
        <f ca="1">IF(A218&lt;$W$2,AVERAGE(INDIRECT("v" &amp; $A218+4):$T$5),AVERAGE(INDIRECT("v" &amp; $A218+4):INDIRECT("v" &amp; $A218+4-$W$2)))</f>
        <v>0</v>
      </c>
    </row>
    <row r="219" spans="1:26" x14ac:dyDescent="0.55000000000000004">
      <c r="A219" s="10">
        <v>215</v>
      </c>
      <c r="B219" s="13">
        <f t="shared" ca="1" si="41"/>
        <v>0</v>
      </c>
      <c r="C219">
        <f t="shared" ca="1" si="41"/>
        <v>0</v>
      </c>
      <c r="D219">
        <f t="shared" ca="1" si="41"/>
        <v>0</v>
      </c>
      <c r="E219">
        <f t="shared" ca="1" si="41"/>
        <v>0</v>
      </c>
      <c r="F219">
        <f t="shared" ca="1" si="41"/>
        <v>0</v>
      </c>
      <c r="G219">
        <f t="shared" ca="1" si="41"/>
        <v>0</v>
      </c>
      <c r="H219" s="10">
        <f t="shared" ca="1" si="41"/>
        <v>0</v>
      </c>
      <c r="I219" s="16">
        <f t="shared" ca="1" si="41"/>
        <v>0</v>
      </c>
      <c r="J219" s="17">
        <f t="shared" ca="1" si="41"/>
        <v>0</v>
      </c>
      <c r="K219" s="10">
        <f t="shared" ca="1" si="41"/>
        <v>0</v>
      </c>
      <c r="L219" s="16">
        <f t="shared" ca="1" si="33"/>
        <v>0</v>
      </c>
      <c r="M219" s="17">
        <f t="shared" ca="1" si="33"/>
        <v>0</v>
      </c>
      <c r="N219" s="17">
        <f t="shared" ca="1" si="33"/>
        <v>0</v>
      </c>
      <c r="O219" s="10">
        <f t="shared" ca="1" si="33"/>
        <v>0</v>
      </c>
      <c r="P219" s="16">
        <f t="shared" ca="1" si="36"/>
        <v>0</v>
      </c>
      <c r="Q219" s="17">
        <f t="shared" ca="1" si="36"/>
        <v>0</v>
      </c>
      <c r="R219" s="17">
        <f t="shared" ca="1" si="36"/>
        <v>0</v>
      </c>
      <c r="S219" s="10">
        <f t="shared" ca="1" si="36"/>
        <v>0</v>
      </c>
      <c r="T219" s="18">
        <f t="shared" ca="1" si="37"/>
        <v>0</v>
      </c>
      <c r="U219" s="19">
        <f t="shared" ca="1" si="38"/>
        <v>0</v>
      </c>
      <c r="V219" s="20">
        <f t="shared" ca="1" si="39"/>
        <v>0</v>
      </c>
      <c r="W219" s="16">
        <f ca="1">IF(A219&lt;$W$2,AVERAGE(INDIRECT("E" &amp; $A219+4):$E$5),AVERAGE(INDIRECT("E" &amp; $A219+4):INDIRECT("E" &amp; $A219+4-$W$2)))</f>
        <v>0</v>
      </c>
      <c r="X219" s="17">
        <f ca="1">IF(A219&lt;$W$2,AVERAGE(INDIRECT("t" &amp; $A219+4):$T$5),AVERAGE(INDIRECT("t" &amp; $A219+4):INDIRECT("t" &amp; $A219+4-$W$2)))</f>
        <v>0</v>
      </c>
      <c r="Y219" s="17">
        <f ca="1">IF(A219&lt;$W$2,AVERAGE(INDIRECT("u" &amp; $A219+4):$T$5),AVERAGE(INDIRECT("u" &amp; $A219+4):INDIRECT("u" &amp; $A219+4-$W$2)))</f>
        <v>0</v>
      </c>
      <c r="Z219" s="10">
        <f ca="1">IF(A219&lt;$W$2,AVERAGE(INDIRECT("v" &amp; $A219+4):$T$5),AVERAGE(INDIRECT("v" &amp; $A219+4):INDIRECT("v" &amp; $A219+4-$W$2)))</f>
        <v>0</v>
      </c>
    </row>
    <row r="220" spans="1:26" x14ac:dyDescent="0.55000000000000004">
      <c r="A220" s="10">
        <v>216</v>
      </c>
      <c r="B220" s="13">
        <f t="shared" ca="1" si="41"/>
        <v>0</v>
      </c>
      <c r="C220">
        <f t="shared" ca="1" si="41"/>
        <v>0</v>
      </c>
      <c r="D220">
        <f t="shared" ca="1" si="41"/>
        <v>0</v>
      </c>
      <c r="E220">
        <f t="shared" ca="1" si="41"/>
        <v>0</v>
      </c>
      <c r="F220">
        <f t="shared" ca="1" si="41"/>
        <v>0</v>
      </c>
      <c r="G220">
        <f t="shared" ca="1" si="41"/>
        <v>0</v>
      </c>
      <c r="H220" s="10">
        <f t="shared" ca="1" si="41"/>
        <v>0</v>
      </c>
      <c r="I220" s="16">
        <f t="shared" ca="1" si="41"/>
        <v>0</v>
      </c>
      <c r="J220" s="17">
        <f t="shared" ca="1" si="41"/>
        <v>0</v>
      </c>
      <c r="K220" s="10">
        <f t="shared" ca="1" si="41"/>
        <v>0</v>
      </c>
      <c r="L220" s="16">
        <f t="shared" ca="1" si="33"/>
        <v>0</v>
      </c>
      <c r="M220" s="17">
        <f t="shared" ca="1" si="33"/>
        <v>0</v>
      </c>
      <c r="N220" s="17">
        <f t="shared" ca="1" si="33"/>
        <v>0</v>
      </c>
      <c r="O220" s="10">
        <f t="shared" ca="1" si="33"/>
        <v>0</v>
      </c>
      <c r="P220" s="16">
        <f t="shared" ca="1" si="36"/>
        <v>0</v>
      </c>
      <c r="Q220" s="17">
        <f t="shared" ca="1" si="36"/>
        <v>0</v>
      </c>
      <c r="R220" s="17">
        <f t="shared" ca="1" si="36"/>
        <v>0</v>
      </c>
      <c r="S220" s="10">
        <f t="shared" ca="1" si="36"/>
        <v>0</v>
      </c>
      <c r="T220" s="18">
        <f t="shared" ca="1" si="37"/>
        <v>0</v>
      </c>
      <c r="U220" s="19">
        <f t="shared" ca="1" si="38"/>
        <v>0</v>
      </c>
      <c r="V220" s="20">
        <f t="shared" ca="1" si="39"/>
        <v>0</v>
      </c>
      <c r="W220" s="16">
        <f ca="1">IF(A220&lt;$W$2,AVERAGE(INDIRECT("E" &amp; $A220+4):$E$5),AVERAGE(INDIRECT("E" &amp; $A220+4):INDIRECT("E" &amp; $A220+4-$W$2)))</f>
        <v>0</v>
      </c>
      <c r="X220" s="17">
        <f ca="1">IF(A220&lt;$W$2,AVERAGE(INDIRECT("t" &amp; $A220+4):$T$5),AVERAGE(INDIRECT("t" &amp; $A220+4):INDIRECT("t" &amp; $A220+4-$W$2)))</f>
        <v>0</v>
      </c>
      <c r="Y220" s="17">
        <f ca="1">IF(A220&lt;$W$2,AVERAGE(INDIRECT("u" &amp; $A220+4):$T$5),AVERAGE(INDIRECT("u" &amp; $A220+4):INDIRECT("u" &amp; $A220+4-$W$2)))</f>
        <v>0</v>
      </c>
      <c r="Z220" s="10">
        <f ca="1">IF(A220&lt;$W$2,AVERAGE(INDIRECT("v" &amp; $A220+4):$T$5),AVERAGE(INDIRECT("v" &amp; $A220+4):INDIRECT("v" &amp; $A220+4-$W$2)))</f>
        <v>0</v>
      </c>
    </row>
    <row r="221" spans="1:26" x14ac:dyDescent="0.55000000000000004">
      <c r="A221" s="10">
        <v>217</v>
      </c>
      <c r="B221" s="13">
        <f t="shared" ca="1" si="41"/>
        <v>0</v>
      </c>
      <c r="C221">
        <f t="shared" ca="1" si="41"/>
        <v>0</v>
      </c>
      <c r="D221">
        <f t="shared" ca="1" si="41"/>
        <v>0</v>
      </c>
      <c r="E221">
        <f t="shared" ca="1" si="41"/>
        <v>0</v>
      </c>
      <c r="F221">
        <f t="shared" ca="1" si="41"/>
        <v>0</v>
      </c>
      <c r="G221">
        <f t="shared" ca="1" si="41"/>
        <v>0</v>
      </c>
      <c r="H221" s="10">
        <f t="shared" ca="1" si="41"/>
        <v>0</v>
      </c>
      <c r="I221" s="16">
        <f t="shared" ca="1" si="41"/>
        <v>0</v>
      </c>
      <c r="J221" s="17">
        <f t="shared" ca="1" si="41"/>
        <v>0</v>
      </c>
      <c r="K221" s="10">
        <f t="shared" ca="1" si="41"/>
        <v>0</v>
      </c>
      <c r="L221" s="16">
        <f t="shared" ca="1" si="33"/>
        <v>0</v>
      </c>
      <c r="M221" s="17">
        <f t="shared" ca="1" si="33"/>
        <v>0</v>
      </c>
      <c r="N221" s="17">
        <f t="shared" ca="1" si="33"/>
        <v>0</v>
      </c>
      <c r="O221" s="10">
        <f t="shared" ca="1" si="33"/>
        <v>0</v>
      </c>
      <c r="P221" s="16">
        <f t="shared" ca="1" si="36"/>
        <v>0</v>
      </c>
      <c r="Q221" s="17">
        <f t="shared" ca="1" si="36"/>
        <v>0</v>
      </c>
      <c r="R221" s="17">
        <f t="shared" ca="1" si="36"/>
        <v>0</v>
      </c>
      <c r="S221" s="10">
        <f t="shared" ca="1" si="36"/>
        <v>0</v>
      </c>
      <c r="T221" s="18">
        <f t="shared" ca="1" si="37"/>
        <v>0</v>
      </c>
      <c r="U221" s="19">
        <f t="shared" ca="1" si="38"/>
        <v>0</v>
      </c>
      <c r="V221" s="20">
        <f t="shared" ca="1" si="39"/>
        <v>0</v>
      </c>
      <c r="W221" s="16">
        <f ca="1">IF(A221&lt;$W$2,AVERAGE(INDIRECT("E" &amp; $A221+4):$E$5),AVERAGE(INDIRECT("E" &amp; $A221+4):INDIRECT("E" &amp; $A221+4-$W$2)))</f>
        <v>0</v>
      </c>
      <c r="X221" s="17">
        <f ca="1">IF(A221&lt;$W$2,AVERAGE(INDIRECT("t" &amp; $A221+4):$T$5),AVERAGE(INDIRECT("t" &amp; $A221+4):INDIRECT("t" &amp; $A221+4-$W$2)))</f>
        <v>0</v>
      </c>
      <c r="Y221" s="17">
        <f ca="1">IF(A221&lt;$W$2,AVERAGE(INDIRECT("u" &amp; $A221+4):$T$5),AVERAGE(INDIRECT("u" &amp; $A221+4):INDIRECT("u" &amp; $A221+4-$W$2)))</f>
        <v>0</v>
      </c>
      <c r="Z221" s="10">
        <f ca="1">IF(A221&lt;$W$2,AVERAGE(INDIRECT("v" &amp; $A221+4):$T$5),AVERAGE(INDIRECT("v" &amp; $A221+4):INDIRECT("v" &amp; $A221+4-$W$2)))</f>
        <v>0</v>
      </c>
    </row>
    <row r="222" spans="1:26" x14ac:dyDescent="0.55000000000000004">
      <c r="A222" s="10">
        <v>218</v>
      </c>
      <c r="B222" s="13">
        <f t="shared" ca="1" si="41"/>
        <v>0</v>
      </c>
      <c r="C222">
        <f t="shared" ca="1" si="41"/>
        <v>0</v>
      </c>
      <c r="D222">
        <f t="shared" ca="1" si="41"/>
        <v>0</v>
      </c>
      <c r="E222">
        <f t="shared" ca="1" si="41"/>
        <v>0</v>
      </c>
      <c r="F222">
        <f t="shared" ca="1" si="41"/>
        <v>0</v>
      </c>
      <c r="G222">
        <f t="shared" ca="1" si="41"/>
        <v>0</v>
      </c>
      <c r="H222" s="10">
        <f t="shared" ca="1" si="41"/>
        <v>0</v>
      </c>
      <c r="I222" s="16">
        <f t="shared" ca="1" si="41"/>
        <v>0</v>
      </c>
      <c r="J222" s="17">
        <f t="shared" ca="1" si="41"/>
        <v>0</v>
      </c>
      <c r="K222" s="10">
        <f t="shared" ca="1" si="41"/>
        <v>0</v>
      </c>
      <c r="L222" s="16">
        <f t="shared" ca="1" si="33"/>
        <v>0</v>
      </c>
      <c r="M222" s="17">
        <f t="shared" ca="1" si="33"/>
        <v>0</v>
      </c>
      <c r="N222" s="17">
        <f t="shared" ca="1" si="33"/>
        <v>0</v>
      </c>
      <c r="O222" s="10">
        <f t="shared" ca="1" si="33"/>
        <v>0</v>
      </c>
      <c r="P222" s="16">
        <f t="shared" ca="1" si="36"/>
        <v>0</v>
      </c>
      <c r="Q222" s="17">
        <f t="shared" ca="1" si="36"/>
        <v>0</v>
      </c>
      <c r="R222" s="17">
        <f t="shared" ca="1" si="36"/>
        <v>0</v>
      </c>
      <c r="S222" s="10">
        <f t="shared" ca="1" si="36"/>
        <v>0</v>
      </c>
      <c r="T222" s="18">
        <f t="shared" ca="1" si="37"/>
        <v>0</v>
      </c>
      <c r="U222" s="19">
        <f t="shared" ca="1" si="38"/>
        <v>0</v>
      </c>
      <c r="V222" s="20">
        <f t="shared" ca="1" si="39"/>
        <v>0</v>
      </c>
      <c r="W222" s="16">
        <f ca="1">IF(A222&lt;$W$2,AVERAGE(INDIRECT("E" &amp; $A222+4):$E$5),AVERAGE(INDIRECT("E" &amp; $A222+4):INDIRECT("E" &amp; $A222+4-$W$2)))</f>
        <v>0</v>
      </c>
      <c r="X222" s="17">
        <f ca="1">IF(A222&lt;$W$2,AVERAGE(INDIRECT("t" &amp; $A222+4):$T$5),AVERAGE(INDIRECT("t" &amp; $A222+4):INDIRECT("t" &amp; $A222+4-$W$2)))</f>
        <v>0</v>
      </c>
      <c r="Y222" s="17">
        <f ca="1">IF(A222&lt;$W$2,AVERAGE(INDIRECT("u" &amp; $A222+4):$T$5),AVERAGE(INDIRECT("u" &amp; $A222+4):INDIRECT("u" &amp; $A222+4-$W$2)))</f>
        <v>0</v>
      </c>
      <c r="Z222" s="10">
        <f ca="1">IF(A222&lt;$W$2,AVERAGE(INDIRECT("v" &amp; $A222+4):$T$5),AVERAGE(INDIRECT("v" &amp; $A222+4):INDIRECT("v" &amp; $A222+4-$W$2)))</f>
        <v>0</v>
      </c>
    </row>
    <row r="223" spans="1:26" x14ac:dyDescent="0.55000000000000004">
      <c r="A223" s="10">
        <v>219</v>
      </c>
      <c r="B223" s="13">
        <f t="shared" ca="1" si="41"/>
        <v>0</v>
      </c>
      <c r="C223">
        <f t="shared" ca="1" si="41"/>
        <v>0</v>
      </c>
      <c r="D223">
        <f t="shared" ca="1" si="41"/>
        <v>0</v>
      </c>
      <c r="E223">
        <f t="shared" ca="1" si="41"/>
        <v>0</v>
      </c>
      <c r="F223">
        <f t="shared" ca="1" si="41"/>
        <v>0</v>
      </c>
      <c r="G223">
        <f t="shared" ca="1" si="41"/>
        <v>0</v>
      </c>
      <c r="H223" s="10">
        <f t="shared" ca="1" si="41"/>
        <v>0</v>
      </c>
      <c r="I223" s="16">
        <f t="shared" ca="1" si="41"/>
        <v>0</v>
      </c>
      <c r="J223" s="17">
        <f t="shared" ca="1" si="41"/>
        <v>0</v>
      </c>
      <c r="K223" s="10">
        <f t="shared" ca="1" si="41"/>
        <v>0</v>
      </c>
      <c r="L223" s="16">
        <f t="shared" ca="1" si="33"/>
        <v>0</v>
      </c>
      <c r="M223" s="17">
        <f t="shared" ca="1" si="33"/>
        <v>0</v>
      </c>
      <c r="N223" s="17">
        <f t="shared" ca="1" si="33"/>
        <v>0</v>
      </c>
      <c r="O223" s="10">
        <f t="shared" ca="1" si="33"/>
        <v>0</v>
      </c>
      <c r="P223" s="16">
        <f t="shared" ca="1" si="36"/>
        <v>0</v>
      </c>
      <c r="Q223" s="17">
        <f t="shared" ca="1" si="36"/>
        <v>0</v>
      </c>
      <c r="R223" s="17">
        <f t="shared" ca="1" si="36"/>
        <v>0</v>
      </c>
      <c r="S223" s="10">
        <f t="shared" ca="1" si="36"/>
        <v>0</v>
      </c>
      <c r="T223" s="18">
        <f t="shared" ca="1" si="37"/>
        <v>0</v>
      </c>
      <c r="U223" s="19">
        <f t="shared" ca="1" si="38"/>
        <v>0</v>
      </c>
      <c r="V223" s="20">
        <f t="shared" ca="1" si="39"/>
        <v>0</v>
      </c>
      <c r="W223" s="16">
        <f ca="1">IF(A223&lt;$W$2,AVERAGE(INDIRECT("E" &amp; $A223+4):$E$5),AVERAGE(INDIRECT("E" &amp; $A223+4):INDIRECT("E" &amp; $A223+4-$W$2)))</f>
        <v>0</v>
      </c>
      <c r="X223" s="17">
        <f ca="1">IF(A223&lt;$W$2,AVERAGE(INDIRECT("t" &amp; $A223+4):$T$5),AVERAGE(INDIRECT("t" &amp; $A223+4):INDIRECT("t" &amp; $A223+4-$W$2)))</f>
        <v>0</v>
      </c>
      <c r="Y223" s="17">
        <f ca="1">IF(A223&lt;$W$2,AVERAGE(INDIRECT("u" &amp; $A223+4):$T$5),AVERAGE(INDIRECT("u" &amp; $A223+4):INDIRECT("u" &amp; $A223+4-$W$2)))</f>
        <v>0</v>
      </c>
      <c r="Z223" s="10">
        <f ca="1">IF(A223&lt;$W$2,AVERAGE(INDIRECT("v" &amp; $A223+4):$T$5),AVERAGE(INDIRECT("v" &amp; $A223+4):INDIRECT("v" &amp; $A223+4-$W$2)))</f>
        <v>0</v>
      </c>
    </row>
    <row r="224" spans="1:26" x14ac:dyDescent="0.55000000000000004">
      <c r="A224" s="10">
        <v>220</v>
      </c>
      <c r="B224" s="13">
        <f t="shared" ca="1" si="41"/>
        <v>0</v>
      </c>
      <c r="C224">
        <f t="shared" ca="1" si="41"/>
        <v>0</v>
      </c>
      <c r="D224">
        <f t="shared" ca="1" si="41"/>
        <v>0</v>
      </c>
      <c r="E224">
        <f t="shared" ca="1" si="41"/>
        <v>0</v>
      </c>
      <c r="F224">
        <f t="shared" ca="1" si="41"/>
        <v>0</v>
      </c>
      <c r="G224">
        <f t="shared" ca="1" si="41"/>
        <v>0</v>
      </c>
      <c r="H224" s="10">
        <f t="shared" ca="1" si="41"/>
        <v>0</v>
      </c>
      <c r="I224" s="16">
        <f t="shared" ca="1" si="41"/>
        <v>0</v>
      </c>
      <c r="J224" s="17">
        <f t="shared" ca="1" si="41"/>
        <v>0</v>
      </c>
      <c r="K224" s="10">
        <f t="shared" ca="1" si="41"/>
        <v>0</v>
      </c>
      <c r="L224" s="16">
        <f t="shared" ca="1" si="33"/>
        <v>0</v>
      </c>
      <c r="M224" s="17">
        <f t="shared" ca="1" si="33"/>
        <v>0</v>
      </c>
      <c r="N224" s="17">
        <f t="shared" ca="1" si="33"/>
        <v>0</v>
      </c>
      <c r="O224" s="10">
        <f t="shared" ca="1" si="33"/>
        <v>0</v>
      </c>
      <c r="P224" s="16">
        <f t="shared" ca="1" si="36"/>
        <v>0</v>
      </c>
      <c r="Q224" s="17">
        <f t="shared" ca="1" si="36"/>
        <v>0</v>
      </c>
      <c r="R224" s="17">
        <f t="shared" ca="1" si="36"/>
        <v>0</v>
      </c>
      <c r="S224" s="10">
        <f t="shared" ca="1" si="36"/>
        <v>0</v>
      </c>
      <c r="T224" s="18">
        <f t="shared" ca="1" si="37"/>
        <v>0</v>
      </c>
      <c r="U224" s="19">
        <f t="shared" ca="1" si="38"/>
        <v>0</v>
      </c>
      <c r="V224" s="20">
        <f t="shared" ca="1" si="39"/>
        <v>0</v>
      </c>
      <c r="W224" s="16">
        <f ca="1">IF(A224&lt;$W$2,AVERAGE(INDIRECT("E" &amp; $A224+4):$E$5),AVERAGE(INDIRECT("E" &amp; $A224+4):INDIRECT("E" &amp; $A224+4-$W$2)))</f>
        <v>0</v>
      </c>
      <c r="X224" s="17">
        <f ca="1">IF(A224&lt;$W$2,AVERAGE(INDIRECT("t" &amp; $A224+4):$T$5),AVERAGE(INDIRECT("t" &amp; $A224+4):INDIRECT("t" &amp; $A224+4-$W$2)))</f>
        <v>0</v>
      </c>
      <c r="Y224" s="17">
        <f ca="1">IF(A224&lt;$W$2,AVERAGE(INDIRECT("u" &amp; $A224+4):$T$5),AVERAGE(INDIRECT("u" &amp; $A224+4):INDIRECT("u" &amp; $A224+4-$W$2)))</f>
        <v>0</v>
      </c>
      <c r="Z224" s="10">
        <f ca="1">IF(A224&lt;$W$2,AVERAGE(INDIRECT("v" &amp; $A224+4):$T$5),AVERAGE(INDIRECT("v" &amp; $A224+4):INDIRECT("v" &amp; $A224+4-$W$2)))</f>
        <v>0</v>
      </c>
    </row>
    <row r="225" spans="1:26" x14ac:dyDescent="0.55000000000000004">
      <c r="A225" s="10">
        <v>221</v>
      </c>
      <c r="B225" s="13">
        <f t="shared" ref="B225:K234" ca="1" si="42">(INDIRECT("'" &amp; $B$1 &amp; "'!" &amp; B$3 &amp; $A225 +11))</f>
        <v>0</v>
      </c>
      <c r="C225">
        <f t="shared" ca="1" si="42"/>
        <v>0</v>
      </c>
      <c r="D225">
        <f t="shared" ca="1" si="42"/>
        <v>0</v>
      </c>
      <c r="E225">
        <f t="shared" ca="1" si="42"/>
        <v>0</v>
      </c>
      <c r="F225">
        <f t="shared" ca="1" si="42"/>
        <v>0</v>
      </c>
      <c r="G225">
        <f t="shared" ca="1" si="42"/>
        <v>0</v>
      </c>
      <c r="H225" s="10">
        <f t="shared" ca="1" si="42"/>
        <v>0</v>
      </c>
      <c r="I225" s="16">
        <f t="shared" ca="1" si="42"/>
        <v>0</v>
      </c>
      <c r="J225" s="17">
        <f t="shared" ca="1" si="42"/>
        <v>0</v>
      </c>
      <c r="K225" s="10">
        <f t="shared" ca="1" si="42"/>
        <v>0</v>
      </c>
      <c r="L225" s="16">
        <f t="shared" ca="1" si="33"/>
        <v>0</v>
      </c>
      <c r="M225" s="17">
        <f t="shared" ca="1" si="33"/>
        <v>0</v>
      </c>
      <c r="N225" s="17">
        <f t="shared" ca="1" si="33"/>
        <v>0</v>
      </c>
      <c r="O225" s="10">
        <f t="shared" ca="1" si="33"/>
        <v>0</v>
      </c>
      <c r="P225" s="16">
        <f t="shared" ca="1" si="36"/>
        <v>0</v>
      </c>
      <c r="Q225" s="17">
        <f t="shared" ca="1" si="36"/>
        <v>0</v>
      </c>
      <c r="R225" s="17">
        <f t="shared" ca="1" si="36"/>
        <v>0</v>
      </c>
      <c r="S225" s="10">
        <f t="shared" ca="1" si="36"/>
        <v>0</v>
      </c>
      <c r="T225" s="18">
        <f t="shared" ca="1" si="37"/>
        <v>0</v>
      </c>
      <c r="U225" s="19">
        <f t="shared" ca="1" si="38"/>
        <v>0</v>
      </c>
      <c r="V225" s="20">
        <f t="shared" ca="1" si="39"/>
        <v>0</v>
      </c>
      <c r="W225" s="16">
        <f ca="1">IF(A225&lt;$W$2,AVERAGE(INDIRECT("E" &amp; $A225+4):$E$5),AVERAGE(INDIRECT("E" &amp; $A225+4):INDIRECT("E" &amp; $A225+4-$W$2)))</f>
        <v>0</v>
      </c>
      <c r="X225" s="17">
        <f ca="1">IF(A225&lt;$W$2,AVERAGE(INDIRECT("t" &amp; $A225+4):$T$5),AVERAGE(INDIRECT("t" &amp; $A225+4):INDIRECT("t" &amp; $A225+4-$W$2)))</f>
        <v>0</v>
      </c>
      <c r="Y225" s="17">
        <f ca="1">IF(A225&lt;$W$2,AVERAGE(INDIRECT("u" &amp; $A225+4):$T$5),AVERAGE(INDIRECT("u" &amp; $A225+4):INDIRECT("u" &amp; $A225+4-$W$2)))</f>
        <v>0</v>
      </c>
      <c r="Z225" s="10">
        <f ca="1">IF(A225&lt;$W$2,AVERAGE(INDIRECT("v" &amp; $A225+4):$T$5),AVERAGE(INDIRECT("v" &amp; $A225+4):INDIRECT("v" &amp; $A225+4-$W$2)))</f>
        <v>0</v>
      </c>
    </row>
    <row r="226" spans="1:26" x14ac:dyDescent="0.55000000000000004">
      <c r="A226" s="10">
        <v>222</v>
      </c>
      <c r="B226" s="13">
        <f t="shared" ca="1" si="42"/>
        <v>0</v>
      </c>
      <c r="C226">
        <f t="shared" ca="1" si="42"/>
        <v>0</v>
      </c>
      <c r="D226">
        <f t="shared" ca="1" si="42"/>
        <v>0</v>
      </c>
      <c r="E226">
        <f t="shared" ca="1" si="42"/>
        <v>0</v>
      </c>
      <c r="F226">
        <f t="shared" ca="1" si="42"/>
        <v>0</v>
      </c>
      <c r="G226">
        <f t="shared" ca="1" si="42"/>
        <v>0</v>
      </c>
      <c r="H226" s="10">
        <f t="shared" ca="1" si="42"/>
        <v>0</v>
      </c>
      <c r="I226" s="16">
        <f t="shared" ca="1" si="42"/>
        <v>0</v>
      </c>
      <c r="J226" s="17">
        <f t="shared" ca="1" si="42"/>
        <v>0</v>
      </c>
      <c r="K226" s="10">
        <f t="shared" ca="1" si="42"/>
        <v>0</v>
      </c>
      <c r="L226" s="16">
        <f t="shared" ca="1" si="33"/>
        <v>0</v>
      </c>
      <c r="M226" s="17">
        <f t="shared" ca="1" si="33"/>
        <v>0</v>
      </c>
      <c r="N226" s="17">
        <f t="shared" ca="1" si="33"/>
        <v>0</v>
      </c>
      <c r="O226" s="10">
        <f t="shared" ca="1" si="33"/>
        <v>0</v>
      </c>
      <c r="P226" s="16">
        <f t="shared" ca="1" si="36"/>
        <v>0</v>
      </c>
      <c r="Q226" s="17">
        <f t="shared" ca="1" si="36"/>
        <v>0</v>
      </c>
      <c r="R226" s="17">
        <f t="shared" ca="1" si="36"/>
        <v>0</v>
      </c>
      <c r="S226" s="10">
        <f t="shared" ca="1" si="36"/>
        <v>0</v>
      </c>
      <c r="T226" s="18">
        <f t="shared" ca="1" si="37"/>
        <v>0</v>
      </c>
      <c r="U226" s="19">
        <f t="shared" ca="1" si="38"/>
        <v>0</v>
      </c>
      <c r="V226" s="20">
        <f t="shared" ca="1" si="39"/>
        <v>0</v>
      </c>
      <c r="W226" s="16">
        <f ca="1">IF(A226&lt;$W$2,AVERAGE(INDIRECT("E" &amp; $A226+4):$E$5),AVERAGE(INDIRECT("E" &amp; $A226+4):INDIRECT("E" &amp; $A226+4-$W$2)))</f>
        <v>0</v>
      </c>
      <c r="X226" s="17">
        <f ca="1">IF(A226&lt;$W$2,AVERAGE(INDIRECT("t" &amp; $A226+4):$T$5),AVERAGE(INDIRECT("t" &amp; $A226+4):INDIRECT("t" &amp; $A226+4-$W$2)))</f>
        <v>0</v>
      </c>
      <c r="Y226" s="17">
        <f ca="1">IF(A226&lt;$W$2,AVERAGE(INDIRECT("u" &amp; $A226+4):$T$5),AVERAGE(INDIRECT("u" &amp; $A226+4):INDIRECT("u" &amp; $A226+4-$W$2)))</f>
        <v>0</v>
      </c>
      <c r="Z226" s="10">
        <f ca="1">IF(A226&lt;$W$2,AVERAGE(INDIRECT("v" &amp; $A226+4):$T$5),AVERAGE(INDIRECT("v" &amp; $A226+4):INDIRECT("v" &amp; $A226+4-$W$2)))</f>
        <v>0</v>
      </c>
    </row>
    <row r="227" spans="1:26" x14ac:dyDescent="0.55000000000000004">
      <c r="A227" s="10">
        <v>223</v>
      </c>
      <c r="B227" s="13">
        <f t="shared" ca="1" si="42"/>
        <v>0</v>
      </c>
      <c r="C227">
        <f t="shared" ca="1" si="42"/>
        <v>0</v>
      </c>
      <c r="D227">
        <f t="shared" ca="1" si="42"/>
        <v>0</v>
      </c>
      <c r="E227">
        <f t="shared" ca="1" si="42"/>
        <v>0</v>
      </c>
      <c r="F227">
        <f t="shared" ca="1" si="42"/>
        <v>0</v>
      </c>
      <c r="G227">
        <f t="shared" ca="1" si="42"/>
        <v>0</v>
      </c>
      <c r="H227" s="10">
        <f t="shared" ca="1" si="42"/>
        <v>0</v>
      </c>
      <c r="I227" s="16">
        <f t="shared" ca="1" si="42"/>
        <v>0</v>
      </c>
      <c r="J227" s="17">
        <f t="shared" ca="1" si="42"/>
        <v>0</v>
      </c>
      <c r="K227" s="10">
        <f t="shared" ca="1" si="42"/>
        <v>0</v>
      </c>
      <c r="L227" s="16">
        <f t="shared" ca="1" si="33"/>
        <v>0</v>
      </c>
      <c r="M227" s="17">
        <f t="shared" ca="1" si="33"/>
        <v>0</v>
      </c>
      <c r="N227" s="17">
        <f t="shared" ca="1" si="33"/>
        <v>0</v>
      </c>
      <c r="O227" s="10">
        <f t="shared" ca="1" si="33"/>
        <v>0</v>
      </c>
      <c r="P227" s="16">
        <f t="shared" ca="1" si="36"/>
        <v>0</v>
      </c>
      <c r="Q227" s="17">
        <f t="shared" ca="1" si="36"/>
        <v>0</v>
      </c>
      <c r="R227" s="17">
        <f t="shared" ca="1" si="36"/>
        <v>0</v>
      </c>
      <c r="S227" s="10">
        <f t="shared" ca="1" si="36"/>
        <v>0</v>
      </c>
      <c r="T227" s="18">
        <f t="shared" ca="1" si="37"/>
        <v>0</v>
      </c>
      <c r="U227" s="19">
        <f t="shared" ca="1" si="38"/>
        <v>0</v>
      </c>
      <c r="V227" s="20">
        <f t="shared" ca="1" si="39"/>
        <v>0</v>
      </c>
      <c r="W227" s="16">
        <f ca="1">IF(A227&lt;$W$2,AVERAGE(INDIRECT("E" &amp; $A227+4):$E$5),AVERAGE(INDIRECT("E" &amp; $A227+4):INDIRECT("E" &amp; $A227+4-$W$2)))</f>
        <v>0</v>
      </c>
      <c r="X227" s="17">
        <f ca="1">IF(A227&lt;$W$2,AVERAGE(INDIRECT("t" &amp; $A227+4):$T$5),AVERAGE(INDIRECT("t" &amp; $A227+4):INDIRECT("t" &amp; $A227+4-$W$2)))</f>
        <v>0</v>
      </c>
      <c r="Y227" s="17">
        <f ca="1">IF(A227&lt;$W$2,AVERAGE(INDIRECT("u" &amp; $A227+4):$T$5),AVERAGE(INDIRECT("u" &amp; $A227+4):INDIRECT("u" &amp; $A227+4-$W$2)))</f>
        <v>0</v>
      </c>
      <c r="Z227" s="10">
        <f ca="1">IF(A227&lt;$W$2,AVERAGE(INDIRECT("v" &amp; $A227+4):$T$5),AVERAGE(INDIRECT("v" &amp; $A227+4):INDIRECT("v" &amp; $A227+4-$W$2)))</f>
        <v>0</v>
      </c>
    </row>
    <row r="228" spans="1:26" x14ac:dyDescent="0.55000000000000004">
      <c r="A228" s="10">
        <v>224</v>
      </c>
      <c r="B228" s="13">
        <f t="shared" ca="1" si="42"/>
        <v>0</v>
      </c>
      <c r="C228">
        <f t="shared" ca="1" si="42"/>
        <v>0</v>
      </c>
      <c r="D228">
        <f t="shared" ca="1" si="42"/>
        <v>0</v>
      </c>
      <c r="E228">
        <f t="shared" ca="1" si="42"/>
        <v>0</v>
      </c>
      <c r="F228">
        <f t="shared" ca="1" si="42"/>
        <v>0</v>
      </c>
      <c r="G228">
        <f t="shared" ca="1" si="42"/>
        <v>0</v>
      </c>
      <c r="H228" s="10">
        <f t="shared" ca="1" si="42"/>
        <v>0</v>
      </c>
      <c r="I228" s="16">
        <f t="shared" ca="1" si="42"/>
        <v>0</v>
      </c>
      <c r="J228" s="17">
        <f t="shared" ca="1" si="42"/>
        <v>0</v>
      </c>
      <c r="K228" s="10">
        <f t="shared" ca="1" si="42"/>
        <v>0</v>
      </c>
      <c r="L228" s="16">
        <f t="shared" ca="1" si="33"/>
        <v>0</v>
      </c>
      <c r="M228" s="17">
        <f t="shared" ca="1" si="33"/>
        <v>0</v>
      </c>
      <c r="N228" s="17">
        <f t="shared" ca="1" si="33"/>
        <v>0</v>
      </c>
      <c r="O228" s="10">
        <f t="shared" ca="1" si="33"/>
        <v>0</v>
      </c>
      <c r="P228" s="16">
        <f t="shared" ca="1" si="36"/>
        <v>0</v>
      </c>
      <c r="Q228" s="17">
        <f t="shared" ca="1" si="36"/>
        <v>0</v>
      </c>
      <c r="R228" s="17">
        <f t="shared" ca="1" si="36"/>
        <v>0</v>
      </c>
      <c r="S228" s="10">
        <f t="shared" ca="1" si="36"/>
        <v>0</v>
      </c>
      <c r="T228" s="18">
        <f t="shared" ca="1" si="37"/>
        <v>0</v>
      </c>
      <c r="U228" s="19">
        <f t="shared" ca="1" si="38"/>
        <v>0</v>
      </c>
      <c r="V228" s="20">
        <f t="shared" ca="1" si="39"/>
        <v>0</v>
      </c>
      <c r="W228" s="16">
        <f ca="1">IF(A228&lt;$W$2,AVERAGE(INDIRECT("E" &amp; $A228+4):$E$5),AVERAGE(INDIRECT("E" &amp; $A228+4):INDIRECT("E" &amp; $A228+4-$W$2)))</f>
        <v>0</v>
      </c>
      <c r="X228" s="17">
        <f ca="1">IF(A228&lt;$W$2,AVERAGE(INDIRECT("t" &amp; $A228+4):$T$5),AVERAGE(INDIRECT("t" &amp; $A228+4):INDIRECT("t" &amp; $A228+4-$W$2)))</f>
        <v>0</v>
      </c>
      <c r="Y228" s="17">
        <f ca="1">IF(A228&lt;$W$2,AVERAGE(INDIRECT("u" &amp; $A228+4):$T$5),AVERAGE(INDIRECT("u" &amp; $A228+4):INDIRECT("u" &amp; $A228+4-$W$2)))</f>
        <v>0</v>
      </c>
      <c r="Z228" s="10">
        <f ca="1">IF(A228&lt;$W$2,AVERAGE(INDIRECT("v" &amp; $A228+4):$T$5),AVERAGE(INDIRECT("v" &amp; $A228+4):INDIRECT("v" &amp; $A228+4-$W$2)))</f>
        <v>0</v>
      </c>
    </row>
    <row r="229" spans="1:26" x14ac:dyDescent="0.55000000000000004">
      <c r="A229" s="10">
        <v>225</v>
      </c>
      <c r="B229" s="13">
        <f t="shared" ca="1" si="42"/>
        <v>0</v>
      </c>
      <c r="C229">
        <f t="shared" ca="1" si="42"/>
        <v>0</v>
      </c>
      <c r="D229">
        <f t="shared" ca="1" si="42"/>
        <v>0</v>
      </c>
      <c r="E229">
        <f t="shared" ca="1" si="42"/>
        <v>0</v>
      </c>
      <c r="F229">
        <f t="shared" ca="1" si="42"/>
        <v>0</v>
      </c>
      <c r="G229">
        <f t="shared" ca="1" si="42"/>
        <v>0</v>
      </c>
      <c r="H229" s="10">
        <f t="shared" ca="1" si="42"/>
        <v>0</v>
      </c>
      <c r="I229" s="16">
        <f t="shared" ca="1" si="42"/>
        <v>0</v>
      </c>
      <c r="J229" s="17">
        <f t="shared" ca="1" si="42"/>
        <v>0</v>
      </c>
      <c r="K229" s="10">
        <f t="shared" ca="1" si="42"/>
        <v>0</v>
      </c>
      <c r="L229" s="16">
        <f t="shared" ca="1" si="33"/>
        <v>0</v>
      </c>
      <c r="M229" s="17">
        <f t="shared" ca="1" si="33"/>
        <v>0</v>
      </c>
      <c r="N229" s="17">
        <f t="shared" ca="1" si="33"/>
        <v>0</v>
      </c>
      <c r="O229" s="10">
        <f t="shared" ca="1" si="33"/>
        <v>0</v>
      </c>
      <c r="P229" s="16">
        <f t="shared" ca="1" si="36"/>
        <v>0</v>
      </c>
      <c r="Q229" s="17">
        <f t="shared" ca="1" si="36"/>
        <v>0</v>
      </c>
      <c r="R229" s="17">
        <f t="shared" ca="1" si="36"/>
        <v>0</v>
      </c>
      <c r="S229" s="10">
        <f t="shared" ca="1" si="36"/>
        <v>0</v>
      </c>
      <c r="T229" s="18">
        <f t="shared" ca="1" si="37"/>
        <v>0</v>
      </c>
      <c r="U229" s="19">
        <f t="shared" ca="1" si="38"/>
        <v>0</v>
      </c>
      <c r="V229" s="20">
        <f t="shared" ca="1" si="39"/>
        <v>0</v>
      </c>
      <c r="W229" s="16">
        <f ca="1">IF(A229&lt;$W$2,AVERAGE(INDIRECT("E" &amp; $A229+4):$E$5),AVERAGE(INDIRECT("E" &amp; $A229+4):INDIRECT("E" &amp; $A229+4-$W$2)))</f>
        <v>0</v>
      </c>
      <c r="X229" s="17">
        <f ca="1">IF(A229&lt;$W$2,AVERAGE(INDIRECT("t" &amp; $A229+4):$T$5),AVERAGE(INDIRECT("t" &amp; $A229+4):INDIRECT("t" &amp; $A229+4-$W$2)))</f>
        <v>0</v>
      </c>
      <c r="Y229" s="17">
        <f ca="1">IF(A229&lt;$W$2,AVERAGE(INDIRECT("u" &amp; $A229+4):$T$5),AVERAGE(INDIRECT("u" &amp; $A229+4):INDIRECT("u" &amp; $A229+4-$W$2)))</f>
        <v>0</v>
      </c>
      <c r="Z229" s="10">
        <f ca="1">IF(A229&lt;$W$2,AVERAGE(INDIRECT("v" &amp; $A229+4):$T$5),AVERAGE(INDIRECT("v" &amp; $A229+4):INDIRECT("v" &amp; $A229+4-$W$2)))</f>
        <v>0</v>
      </c>
    </row>
    <row r="230" spans="1:26" x14ac:dyDescent="0.55000000000000004">
      <c r="A230" s="10">
        <v>226</v>
      </c>
      <c r="B230" s="13">
        <f t="shared" ca="1" si="42"/>
        <v>0</v>
      </c>
      <c r="C230">
        <f t="shared" ca="1" si="42"/>
        <v>0</v>
      </c>
      <c r="D230">
        <f t="shared" ca="1" si="42"/>
        <v>0</v>
      </c>
      <c r="E230">
        <f t="shared" ca="1" si="42"/>
        <v>0</v>
      </c>
      <c r="F230">
        <f t="shared" ca="1" si="42"/>
        <v>0</v>
      </c>
      <c r="G230">
        <f t="shared" ca="1" si="42"/>
        <v>0</v>
      </c>
      <c r="H230" s="10">
        <f t="shared" ca="1" si="42"/>
        <v>0</v>
      </c>
      <c r="I230" s="16">
        <f t="shared" ca="1" si="42"/>
        <v>0</v>
      </c>
      <c r="J230" s="17">
        <f t="shared" ca="1" si="42"/>
        <v>0</v>
      </c>
      <c r="K230" s="10">
        <f t="shared" ca="1" si="42"/>
        <v>0</v>
      </c>
      <c r="L230" s="16">
        <f t="shared" ca="1" si="33"/>
        <v>0</v>
      </c>
      <c r="M230" s="17">
        <f t="shared" ca="1" si="33"/>
        <v>0</v>
      </c>
      <c r="N230" s="17">
        <f t="shared" ca="1" si="33"/>
        <v>0</v>
      </c>
      <c r="O230" s="10">
        <f t="shared" ca="1" si="33"/>
        <v>0</v>
      </c>
      <c r="P230" s="16">
        <f t="shared" ca="1" si="36"/>
        <v>0</v>
      </c>
      <c r="Q230" s="17">
        <f t="shared" ca="1" si="36"/>
        <v>0</v>
      </c>
      <c r="R230" s="17">
        <f t="shared" ca="1" si="36"/>
        <v>0</v>
      </c>
      <c r="S230" s="10">
        <f t="shared" ca="1" si="36"/>
        <v>0</v>
      </c>
      <c r="T230" s="18">
        <f t="shared" ca="1" si="37"/>
        <v>0</v>
      </c>
      <c r="U230" s="19">
        <f t="shared" ca="1" si="38"/>
        <v>0</v>
      </c>
      <c r="V230" s="20">
        <f t="shared" ca="1" si="39"/>
        <v>0</v>
      </c>
      <c r="W230" s="16">
        <f ca="1">IF(A230&lt;$W$2,AVERAGE(INDIRECT("E" &amp; $A230+4):$E$5),AVERAGE(INDIRECT("E" &amp; $A230+4):INDIRECT("E" &amp; $A230+4-$W$2)))</f>
        <v>0</v>
      </c>
      <c r="X230" s="17">
        <f ca="1">IF(A230&lt;$W$2,AVERAGE(INDIRECT("t" &amp; $A230+4):$T$5),AVERAGE(INDIRECT("t" &amp; $A230+4):INDIRECT("t" &amp; $A230+4-$W$2)))</f>
        <v>0</v>
      </c>
      <c r="Y230" s="17">
        <f ca="1">IF(A230&lt;$W$2,AVERAGE(INDIRECT("u" &amp; $A230+4):$T$5),AVERAGE(INDIRECT("u" &amp; $A230+4):INDIRECT("u" &amp; $A230+4-$W$2)))</f>
        <v>0</v>
      </c>
      <c r="Z230" s="10">
        <f ca="1">IF(A230&lt;$W$2,AVERAGE(INDIRECT("v" &amp; $A230+4):$T$5),AVERAGE(INDIRECT("v" &amp; $A230+4):INDIRECT("v" &amp; $A230+4-$W$2)))</f>
        <v>0</v>
      </c>
    </row>
    <row r="231" spans="1:26" x14ac:dyDescent="0.55000000000000004">
      <c r="A231" s="10">
        <v>227</v>
      </c>
      <c r="B231" s="13">
        <f t="shared" ca="1" si="42"/>
        <v>0</v>
      </c>
      <c r="C231">
        <f t="shared" ca="1" si="42"/>
        <v>0</v>
      </c>
      <c r="D231">
        <f t="shared" ca="1" si="42"/>
        <v>0</v>
      </c>
      <c r="E231">
        <f t="shared" ca="1" si="42"/>
        <v>0</v>
      </c>
      <c r="F231">
        <f t="shared" ca="1" si="42"/>
        <v>0</v>
      </c>
      <c r="G231">
        <f t="shared" ca="1" si="42"/>
        <v>0</v>
      </c>
      <c r="H231" s="10">
        <f t="shared" ca="1" si="42"/>
        <v>0</v>
      </c>
      <c r="I231" s="16">
        <f t="shared" ca="1" si="42"/>
        <v>0</v>
      </c>
      <c r="J231" s="17">
        <f t="shared" ca="1" si="42"/>
        <v>0</v>
      </c>
      <c r="K231" s="10">
        <f t="shared" ca="1" si="42"/>
        <v>0</v>
      </c>
      <c r="L231" s="16">
        <f t="shared" ca="1" si="33"/>
        <v>0</v>
      </c>
      <c r="M231" s="17">
        <f t="shared" ca="1" si="33"/>
        <v>0</v>
      </c>
      <c r="N231" s="17">
        <f t="shared" ca="1" si="33"/>
        <v>0</v>
      </c>
      <c r="O231" s="10">
        <f t="shared" ca="1" si="33"/>
        <v>0</v>
      </c>
      <c r="P231" s="16">
        <f t="shared" ca="1" si="36"/>
        <v>0</v>
      </c>
      <c r="Q231" s="17">
        <f t="shared" ca="1" si="36"/>
        <v>0</v>
      </c>
      <c r="R231" s="17">
        <f t="shared" ca="1" si="36"/>
        <v>0</v>
      </c>
      <c r="S231" s="10">
        <f t="shared" ca="1" si="36"/>
        <v>0</v>
      </c>
      <c r="T231" s="18">
        <f t="shared" ca="1" si="37"/>
        <v>0</v>
      </c>
      <c r="U231" s="19">
        <f t="shared" ca="1" si="38"/>
        <v>0</v>
      </c>
      <c r="V231" s="20">
        <f t="shared" ca="1" si="39"/>
        <v>0</v>
      </c>
      <c r="W231" s="16">
        <f ca="1">IF(A231&lt;$W$2,AVERAGE(INDIRECT("E" &amp; $A231+4):$E$5),AVERAGE(INDIRECT("E" &amp; $A231+4):INDIRECT("E" &amp; $A231+4-$W$2)))</f>
        <v>0</v>
      </c>
      <c r="X231" s="17">
        <f ca="1">IF(A231&lt;$W$2,AVERAGE(INDIRECT("t" &amp; $A231+4):$T$5),AVERAGE(INDIRECT("t" &amp; $A231+4):INDIRECT("t" &amp; $A231+4-$W$2)))</f>
        <v>0</v>
      </c>
      <c r="Y231" s="17">
        <f ca="1">IF(A231&lt;$W$2,AVERAGE(INDIRECT("u" &amp; $A231+4):$T$5),AVERAGE(INDIRECT("u" &amp; $A231+4):INDIRECT("u" &amp; $A231+4-$W$2)))</f>
        <v>0</v>
      </c>
      <c r="Z231" s="10">
        <f ca="1">IF(A231&lt;$W$2,AVERAGE(INDIRECT("v" &amp; $A231+4):$T$5),AVERAGE(INDIRECT("v" &amp; $A231+4):INDIRECT("v" &amp; $A231+4-$W$2)))</f>
        <v>0</v>
      </c>
    </row>
    <row r="232" spans="1:26" x14ac:dyDescent="0.55000000000000004">
      <c r="A232" s="10">
        <v>228</v>
      </c>
      <c r="B232" s="13">
        <f t="shared" ca="1" si="42"/>
        <v>0</v>
      </c>
      <c r="C232">
        <f t="shared" ca="1" si="42"/>
        <v>0</v>
      </c>
      <c r="D232">
        <f t="shared" ca="1" si="42"/>
        <v>0</v>
      </c>
      <c r="E232">
        <f t="shared" ca="1" si="42"/>
        <v>0</v>
      </c>
      <c r="F232">
        <f t="shared" ca="1" si="42"/>
        <v>0</v>
      </c>
      <c r="G232">
        <f t="shared" ca="1" si="42"/>
        <v>0</v>
      </c>
      <c r="H232" s="10">
        <f t="shared" ca="1" si="42"/>
        <v>0</v>
      </c>
      <c r="I232" s="16">
        <f t="shared" ca="1" si="42"/>
        <v>0</v>
      </c>
      <c r="J232" s="17">
        <f t="shared" ca="1" si="42"/>
        <v>0</v>
      </c>
      <c r="K232" s="10">
        <f t="shared" ca="1" si="42"/>
        <v>0</v>
      </c>
      <c r="L232" s="16">
        <f t="shared" ca="1" si="33"/>
        <v>0</v>
      </c>
      <c r="M232" s="17">
        <f t="shared" ca="1" si="33"/>
        <v>0</v>
      </c>
      <c r="N232" s="17">
        <f t="shared" ca="1" si="33"/>
        <v>0</v>
      </c>
      <c r="O232" s="10">
        <f t="shared" ca="1" si="33"/>
        <v>0</v>
      </c>
      <c r="P232" s="16">
        <f t="shared" ca="1" si="36"/>
        <v>0</v>
      </c>
      <c r="Q232" s="17">
        <f t="shared" ca="1" si="36"/>
        <v>0</v>
      </c>
      <c r="R232" s="17">
        <f t="shared" ca="1" si="36"/>
        <v>0</v>
      </c>
      <c r="S232" s="10">
        <f t="shared" ca="1" si="36"/>
        <v>0</v>
      </c>
      <c r="T232" s="18">
        <f t="shared" ca="1" si="37"/>
        <v>0</v>
      </c>
      <c r="U232" s="19">
        <f t="shared" ca="1" si="38"/>
        <v>0</v>
      </c>
      <c r="V232" s="20">
        <f t="shared" ca="1" si="39"/>
        <v>0</v>
      </c>
      <c r="W232" s="16">
        <f ca="1">IF(A232&lt;$W$2,AVERAGE(INDIRECT("E" &amp; $A232+4):$E$5),AVERAGE(INDIRECT("E" &amp; $A232+4):INDIRECT("E" &amp; $A232+4-$W$2)))</f>
        <v>0</v>
      </c>
      <c r="X232" s="17">
        <f ca="1">IF(A232&lt;$W$2,AVERAGE(INDIRECT("t" &amp; $A232+4):$T$5),AVERAGE(INDIRECT("t" &amp; $A232+4):INDIRECT("t" &amp; $A232+4-$W$2)))</f>
        <v>0</v>
      </c>
      <c r="Y232" s="17">
        <f ca="1">IF(A232&lt;$W$2,AVERAGE(INDIRECT("u" &amp; $A232+4):$T$5),AVERAGE(INDIRECT("u" &amp; $A232+4):INDIRECT("u" &amp; $A232+4-$W$2)))</f>
        <v>0</v>
      </c>
      <c r="Z232" s="10">
        <f ca="1">IF(A232&lt;$W$2,AVERAGE(INDIRECT("v" &amp; $A232+4):$T$5),AVERAGE(INDIRECT("v" &amp; $A232+4):INDIRECT("v" &amp; $A232+4-$W$2)))</f>
        <v>0</v>
      </c>
    </row>
    <row r="233" spans="1:26" x14ac:dyDescent="0.55000000000000004">
      <c r="A233" s="10">
        <v>229</v>
      </c>
      <c r="B233" s="13">
        <f t="shared" ca="1" si="42"/>
        <v>0</v>
      </c>
      <c r="C233">
        <f t="shared" ca="1" si="42"/>
        <v>0</v>
      </c>
      <c r="D233">
        <f t="shared" ca="1" si="42"/>
        <v>0</v>
      </c>
      <c r="E233">
        <f t="shared" ca="1" si="42"/>
        <v>0</v>
      </c>
      <c r="F233">
        <f t="shared" ca="1" si="42"/>
        <v>0</v>
      </c>
      <c r="G233">
        <f t="shared" ca="1" si="42"/>
        <v>0</v>
      </c>
      <c r="H233" s="10">
        <f t="shared" ca="1" si="42"/>
        <v>0</v>
      </c>
      <c r="I233" s="16">
        <f t="shared" ca="1" si="42"/>
        <v>0</v>
      </c>
      <c r="J233" s="17">
        <f t="shared" ca="1" si="42"/>
        <v>0</v>
      </c>
      <c r="K233" s="10">
        <f t="shared" ca="1" si="42"/>
        <v>0</v>
      </c>
      <c r="L233" s="16">
        <f t="shared" ca="1" si="33"/>
        <v>0</v>
      </c>
      <c r="M233" s="17">
        <f t="shared" ca="1" si="33"/>
        <v>0</v>
      </c>
      <c r="N233" s="17">
        <f t="shared" ca="1" si="33"/>
        <v>0</v>
      </c>
      <c r="O233" s="10">
        <f t="shared" ca="1" si="33"/>
        <v>0</v>
      </c>
      <c r="P233" s="16">
        <f t="shared" ca="1" si="36"/>
        <v>0</v>
      </c>
      <c r="Q233" s="17">
        <f t="shared" ca="1" si="36"/>
        <v>0</v>
      </c>
      <c r="R233" s="17">
        <f t="shared" ca="1" si="36"/>
        <v>0</v>
      </c>
      <c r="S233" s="10">
        <f t="shared" ca="1" si="36"/>
        <v>0</v>
      </c>
      <c r="T233" s="18">
        <f t="shared" ca="1" si="37"/>
        <v>0</v>
      </c>
      <c r="U233" s="19">
        <f t="shared" ca="1" si="38"/>
        <v>0</v>
      </c>
      <c r="V233" s="20">
        <f t="shared" ca="1" si="39"/>
        <v>0</v>
      </c>
      <c r="W233" s="16">
        <f ca="1">IF(A233&lt;$W$2,AVERAGE(INDIRECT("E" &amp; $A233+4):$E$5),AVERAGE(INDIRECT("E" &amp; $A233+4):INDIRECT("E" &amp; $A233+4-$W$2)))</f>
        <v>0</v>
      </c>
      <c r="X233" s="17">
        <f ca="1">IF(A233&lt;$W$2,AVERAGE(INDIRECT("t" &amp; $A233+4):$T$5),AVERAGE(INDIRECT("t" &amp; $A233+4):INDIRECT("t" &amp; $A233+4-$W$2)))</f>
        <v>0</v>
      </c>
      <c r="Y233" s="17">
        <f ca="1">IF(A233&lt;$W$2,AVERAGE(INDIRECT("u" &amp; $A233+4):$T$5),AVERAGE(INDIRECT("u" &amp; $A233+4):INDIRECT("u" &amp; $A233+4-$W$2)))</f>
        <v>0</v>
      </c>
      <c r="Z233" s="10">
        <f ca="1">IF(A233&lt;$W$2,AVERAGE(INDIRECT("v" &amp; $A233+4):$T$5),AVERAGE(INDIRECT("v" &amp; $A233+4):INDIRECT("v" &amp; $A233+4-$W$2)))</f>
        <v>0</v>
      </c>
    </row>
    <row r="234" spans="1:26" x14ac:dyDescent="0.55000000000000004">
      <c r="A234" s="10">
        <v>230</v>
      </c>
      <c r="B234" s="13">
        <f t="shared" ca="1" si="42"/>
        <v>0</v>
      </c>
      <c r="C234">
        <f t="shared" ca="1" si="42"/>
        <v>0</v>
      </c>
      <c r="D234">
        <f t="shared" ca="1" si="42"/>
        <v>0</v>
      </c>
      <c r="E234">
        <f t="shared" ca="1" si="42"/>
        <v>0</v>
      </c>
      <c r="F234">
        <f t="shared" ca="1" si="42"/>
        <v>0</v>
      </c>
      <c r="G234">
        <f t="shared" ca="1" si="42"/>
        <v>0</v>
      </c>
      <c r="H234" s="10">
        <f t="shared" ca="1" si="42"/>
        <v>0</v>
      </c>
      <c r="I234" s="16">
        <f t="shared" ca="1" si="42"/>
        <v>0</v>
      </c>
      <c r="J234" s="17">
        <f t="shared" ca="1" si="42"/>
        <v>0</v>
      </c>
      <c r="K234" s="10">
        <f t="shared" ca="1" si="42"/>
        <v>0</v>
      </c>
      <c r="L234" s="16">
        <f t="shared" ca="1" si="33"/>
        <v>0</v>
      </c>
      <c r="M234" s="17">
        <f t="shared" ca="1" si="33"/>
        <v>0</v>
      </c>
      <c r="N234" s="17">
        <f t="shared" ca="1" si="33"/>
        <v>0</v>
      </c>
      <c r="O234" s="10">
        <f t="shared" ca="1" si="33"/>
        <v>0</v>
      </c>
      <c r="P234" s="16">
        <f t="shared" ca="1" si="36"/>
        <v>0</v>
      </c>
      <c r="Q234" s="17">
        <f t="shared" ca="1" si="36"/>
        <v>0</v>
      </c>
      <c r="R234" s="17">
        <f t="shared" ca="1" si="36"/>
        <v>0</v>
      </c>
      <c r="S234" s="10">
        <f t="shared" ca="1" si="36"/>
        <v>0</v>
      </c>
      <c r="T234" s="18">
        <f t="shared" ca="1" si="37"/>
        <v>0</v>
      </c>
      <c r="U234" s="19">
        <f t="shared" ca="1" si="38"/>
        <v>0</v>
      </c>
      <c r="V234" s="20">
        <f t="shared" ca="1" si="39"/>
        <v>0</v>
      </c>
      <c r="W234" s="16">
        <f ca="1">IF(A234&lt;$W$2,AVERAGE(INDIRECT("E" &amp; $A234+4):$E$5),AVERAGE(INDIRECT("E" &amp; $A234+4):INDIRECT("E" &amp; $A234+4-$W$2)))</f>
        <v>0</v>
      </c>
      <c r="X234" s="17">
        <f ca="1">IF(A234&lt;$W$2,AVERAGE(INDIRECT("t" &amp; $A234+4):$T$5),AVERAGE(INDIRECT("t" &amp; $A234+4):INDIRECT("t" &amp; $A234+4-$W$2)))</f>
        <v>0</v>
      </c>
      <c r="Y234" s="17">
        <f ca="1">IF(A234&lt;$W$2,AVERAGE(INDIRECT("u" &amp; $A234+4):$T$5),AVERAGE(INDIRECT("u" &amp; $A234+4):INDIRECT("u" &amp; $A234+4-$W$2)))</f>
        <v>0</v>
      </c>
      <c r="Z234" s="10">
        <f ca="1">IF(A234&lt;$W$2,AVERAGE(INDIRECT("v" &amp; $A234+4):$T$5),AVERAGE(INDIRECT("v" &amp; $A234+4):INDIRECT("v" &amp; $A234+4-$W$2)))</f>
        <v>0</v>
      </c>
    </row>
    <row r="235" spans="1:26" x14ac:dyDescent="0.55000000000000004">
      <c r="A235" s="10">
        <v>231</v>
      </c>
      <c r="B235" s="13">
        <f t="shared" ref="B235:K244" ca="1" si="43">(INDIRECT("'" &amp; $B$1 &amp; "'!" &amp; B$3 &amp; $A235 +11))</f>
        <v>0</v>
      </c>
      <c r="C235">
        <f t="shared" ca="1" si="43"/>
        <v>0</v>
      </c>
      <c r="D235">
        <f t="shared" ca="1" si="43"/>
        <v>0</v>
      </c>
      <c r="E235">
        <f t="shared" ca="1" si="43"/>
        <v>0</v>
      </c>
      <c r="F235">
        <f t="shared" ca="1" si="43"/>
        <v>0</v>
      </c>
      <c r="G235">
        <f t="shared" ca="1" si="43"/>
        <v>0</v>
      </c>
      <c r="H235" s="10">
        <f t="shared" ca="1" si="43"/>
        <v>0</v>
      </c>
      <c r="I235" s="16">
        <f t="shared" ca="1" si="43"/>
        <v>0</v>
      </c>
      <c r="J235" s="17">
        <f t="shared" ca="1" si="43"/>
        <v>0</v>
      </c>
      <c r="K235" s="10">
        <f t="shared" ca="1" si="43"/>
        <v>0</v>
      </c>
      <c r="L235" s="16">
        <f t="shared" ca="1" si="33"/>
        <v>0</v>
      </c>
      <c r="M235" s="17">
        <f t="shared" ca="1" si="33"/>
        <v>0</v>
      </c>
      <c r="N235" s="17">
        <f t="shared" ca="1" si="33"/>
        <v>0</v>
      </c>
      <c r="O235" s="10">
        <f t="shared" ca="1" si="33"/>
        <v>0</v>
      </c>
      <c r="P235" s="16">
        <f t="shared" ca="1" si="36"/>
        <v>0</v>
      </c>
      <c r="Q235" s="17">
        <f t="shared" ca="1" si="36"/>
        <v>0</v>
      </c>
      <c r="R235" s="17">
        <f t="shared" ca="1" si="36"/>
        <v>0</v>
      </c>
      <c r="S235" s="10">
        <f t="shared" ca="1" si="36"/>
        <v>0</v>
      </c>
      <c r="T235" s="18">
        <f t="shared" ca="1" si="37"/>
        <v>0</v>
      </c>
      <c r="U235" s="19">
        <f t="shared" ca="1" si="38"/>
        <v>0</v>
      </c>
      <c r="V235" s="20">
        <f t="shared" ca="1" si="39"/>
        <v>0</v>
      </c>
      <c r="W235" s="16">
        <f ca="1">IF(A235&lt;$W$2,AVERAGE(INDIRECT("E" &amp; $A235+4):$E$5),AVERAGE(INDIRECT("E" &amp; $A235+4):INDIRECT("E" &amp; $A235+4-$W$2)))</f>
        <v>0</v>
      </c>
      <c r="X235" s="17">
        <f ca="1">IF(A235&lt;$W$2,AVERAGE(INDIRECT("t" &amp; $A235+4):$T$5),AVERAGE(INDIRECT("t" &amp; $A235+4):INDIRECT("t" &amp; $A235+4-$W$2)))</f>
        <v>0</v>
      </c>
      <c r="Y235" s="17">
        <f ca="1">IF(A235&lt;$W$2,AVERAGE(INDIRECT("u" &amp; $A235+4):$T$5),AVERAGE(INDIRECT("u" &amp; $A235+4):INDIRECT("u" &amp; $A235+4-$W$2)))</f>
        <v>0</v>
      </c>
      <c r="Z235" s="10">
        <f ca="1">IF(A235&lt;$W$2,AVERAGE(INDIRECT("v" &amp; $A235+4):$T$5),AVERAGE(INDIRECT("v" &amp; $A235+4):INDIRECT("v" &amp; $A235+4-$W$2)))</f>
        <v>0</v>
      </c>
    </row>
    <row r="236" spans="1:26" x14ac:dyDescent="0.55000000000000004">
      <c r="A236" s="10">
        <v>232</v>
      </c>
      <c r="B236" s="13">
        <f t="shared" ca="1" si="43"/>
        <v>0</v>
      </c>
      <c r="C236">
        <f t="shared" ca="1" si="43"/>
        <v>0</v>
      </c>
      <c r="D236">
        <f t="shared" ca="1" si="43"/>
        <v>0</v>
      </c>
      <c r="E236">
        <f t="shared" ca="1" si="43"/>
        <v>0</v>
      </c>
      <c r="F236">
        <f t="shared" ca="1" si="43"/>
        <v>0</v>
      </c>
      <c r="G236">
        <f t="shared" ca="1" si="43"/>
        <v>0</v>
      </c>
      <c r="H236" s="10">
        <f t="shared" ca="1" si="43"/>
        <v>0</v>
      </c>
      <c r="I236" s="16">
        <f t="shared" ca="1" si="43"/>
        <v>0</v>
      </c>
      <c r="J236" s="17">
        <f t="shared" ca="1" si="43"/>
        <v>0</v>
      </c>
      <c r="K236" s="10">
        <f t="shared" ca="1" si="43"/>
        <v>0</v>
      </c>
      <c r="L236" s="16">
        <f t="shared" ca="1" si="33"/>
        <v>0</v>
      </c>
      <c r="M236" s="17">
        <f t="shared" ca="1" si="33"/>
        <v>0</v>
      </c>
      <c r="N236" s="17">
        <f t="shared" ca="1" si="33"/>
        <v>0</v>
      </c>
      <c r="O236" s="10">
        <f t="shared" ca="1" si="33"/>
        <v>0</v>
      </c>
      <c r="P236" s="16">
        <f t="shared" ca="1" si="36"/>
        <v>0</v>
      </c>
      <c r="Q236" s="17">
        <f t="shared" ca="1" si="36"/>
        <v>0</v>
      </c>
      <c r="R236" s="17">
        <f t="shared" ca="1" si="36"/>
        <v>0</v>
      </c>
      <c r="S236" s="10">
        <f t="shared" ca="1" si="36"/>
        <v>0</v>
      </c>
      <c r="T236" s="18">
        <f t="shared" ca="1" si="37"/>
        <v>0</v>
      </c>
      <c r="U236" s="19">
        <f t="shared" ca="1" si="38"/>
        <v>0</v>
      </c>
      <c r="V236" s="20">
        <f t="shared" ca="1" si="39"/>
        <v>0</v>
      </c>
      <c r="W236" s="16">
        <f ca="1">IF(A236&lt;$W$2,AVERAGE(INDIRECT("E" &amp; $A236+4):$E$5),AVERAGE(INDIRECT("E" &amp; $A236+4):INDIRECT("E" &amp; $A236+4-$W$2)))</f>
        <v>0</v>
      </c>
      <c r="X236" s="17">
        <f ca="1">IF(A236&lt;$W$2,AVERAGE(INDIRECT("t" &amp; $A236+4):$T$5),AVERAGE(INDIRECT("t" &amp; $A236+4):INDIRECT("t" &amp; $A236+4-$W$2)))</f>
        <v>0</v>
      </c>
      <c r="Y236" s="17">
        <f ca="1">IF(A236&lt;$W$2,AVERAGE(INDIRECT("u" &amp; $A236+4):$T$5),AVERAGE(INDIRECT("u" &amp; $A236+4):INDIRECT("u" &amp; $A236+4-$W$2)))</f>
        <v>0</v>
      </c>
      <c r="Z236" s="10">
        <f ca="1">IF(A236&lt;$W$2,AVERAGE(INDIRECT("v" &amp; $A236+4):$T$5),AVERAGE(INDIRECT("v" &amp; $A236+4):INDIRECT("v" &amp; $A236+4-$W$2)))</f>
        <v>0</v>
      </c>
    </row>
    <row r="237" spans="1:26" x14ac:dyDescent="0.55000000000000004">
      <c r="A237" s="10">
        <v>233</v>
      </c>
      <c r="B237" s="13">
        <f t="shared" ca="1" si="43"/>
        <v>0</v>
      </c>
      <c r="C237">
        <f t="shared" ca="1" si="43"/>
        <v>0</v>
      </c>
      <c r="D237">
        <f t="shared" ca="1" si="43"/>
        <v>0</v>
      </c>
      <c r="E237">
        <f t="shared" ca="1" si="43"/>
        <v>0</v>
      </c>
      <c r="F237">
        <f t="shared" ca="1" si="43"/>
        <v>0</v>
      </c>
      <c r="G237">
        <f t="shared" ca="1" si="43"/>
        <v>0</v>
      </c>
      <c r="H237" s="10">
        <f t="shared" ca="1" si="43"/>
        <v>0</v>
      </c>
      <c r="I237" s="16">
        <f t="shared" ca="1" si="43"/>
        <v>0</v>
      </c>
      <c r="J237" s="17">
        <f t="shared" ca="1" si="43"/>
        <v>0</v>
      </c>
      <c r="K237" s="10">
        <f t="shared" ca="1" si="43"/>
        <v>0</v>
      </c>
      <c r="L237" s="16">
        <f t="shared" ca="1" si="33"/>
        <v>0</v>
      </c>
      <c r="M237" s="17">
        <f t="shared" ca="1" si="33"/>
        <v>0</v>
      </c>
      <c r="N237" s="17">
        <f t="shared" ca="1" si="33"/>
        <v>0</v>
      </c>
      <c r="O237" s="10">
        <f t="shared" ca="1" si="33"/>
        <v>0</v>
      </c>
      <c r="P237" s="16">
        <f t="shared" ca="1" si="36"/>
        <v>0</v>
      </c>
      <c r="Q237" s="17">
        <f t="shared" ca="1" si="36"/>
        <v>0</v>
      </c>
      <c r="R237" s="17">
        <f t="shared" ca="1" si="36"/>
        <v>0</v>
      </c>
      <c r="S237" s="10">
        <f t="shared" ca="1" si="36"/>
        <v>0</v>
      </c>
      <c r="T237" s="18">
        <f t="shared" ca="1" si="37"/>
        <v>0</v>
      </c>
      <c r="U237" s="19">
        <f t="shared" ca="1" si="38"/>
        <v>0</v>
      </c>
      <c r="V237" s="20">
        <f t="shared" ca="1" si="39"/>
        <v>0</v>
      </c>
      <c r="W237" s="16">
        <f ca="1">IF(A237&lt;$W$2,AVERAGE(INDIRECT("E" &amp; $A237+4):$E$5),AVERAGE(INDIRECT("E" &amp; $A237+4):INDIRECT("E" &amp; $A237+4-$W$2)))</f>
        <v>0</v>
      </c>
      <c r="X237" s="17">
        <f ca="1">IF(A237&lt;$W$2,AVERAGE(INDIRECT("t" &amp; $A237+4):$T$5),AVERAGE(INDIRECT("t" &amp; $A237+4):INDIRECT("t" &amp; $A237+4-$W$2)))</f>
        <v>0</v>
      </c>
      <c r="Y237" s="17">
        <f ca="1">IF(A237&lt;$W$2,AVERAGE(INDIRECT("u" &amp; $A237+4):$T$5),AVERAGE(INDIRECT("u" &amp; $A237+4):INDIRECT("u" &amp; $A237+4-$W$2)))</f>
        <v>0</v>
      </c>
      <c r="Z237" s="10">
        <f ca="1">IF(A237&lt;$W$2,AVERAGE(INDIRECT("v" &amp; $A237+4):$T$5),AVERAGE(INDIRECT("v" &amp; $A237+4):INDIRECT("v" &amp; $A237+4-$W$2)))</f>
        <v>0</v>
      </c>
    </row>
    <row r="238" spans="1:26" x14ac:dyDescent="0.55000000000000004">
      <c r="A238" s="10">
        <v>234</v>
      </c>
      <c r="B238" s="13">
        <f t="shared" ca="1" si="43"/>
        <v>0</v>
      </c>
      <c r="C238">
        <f t="shared" ca="1" si="43"/>
        <v>0</v>
      </c>
      <c r="D238">
        <f t="shared" ca="1" si="43"/>
        <v>0</v>
      </c>
      <c r="E238">
        <f t="shared" ca="1" si="43"/>
        <v>0</v>
      </c>
      <c r="F238">
        <f t="shared" ca="1" si="43"/>
        <v>0</v>
      </c>
      <c r="G238">
        <f t="shared" ca="1" si="43"/>
        <v>0</v>
      </c>
      <c r="H238" s="10">
        <f t="shared" ca="1" si="43"/>
        <v>0</v>
      </c>
      <c r="I238" s="16">
        <f t="shared" ca="1" si="43"/>
        <v>0</v>
      </c>
      <c r="J238" s="17">
        <f t="shared" ca="1" si="43"/>
        <v>0</v>
      </c>
      <c r="K238" s="10">
        <f t="shared" ca="1" si="43"/>
        <v>0</v>
      </c>
      <c r="L238" s="16">
        <f t="shared" ca="1" si="33"/>
        <v>0</v>
      </c>
      <c r="M238" s="17">
        <f t="shared" ca="1" si="33"/>
        <v>0</v>
      </c>
      <c r="N238" s="17">
        <f t="shared" ca="1" si="33"/>
        <v>0</v>
      </c>
      <c r="O238" s="10">
        <f t="shared" ca="1" si="33"/>
        <v>0</v>
      </c>
      <c r="P238" s="16">
        <f t="shared" ca="1" si="36"/>
        <v>0</v>
      </c>
      <c r="Q238" s="17">
        <f t="shared" ca="1" si="36"/>
        <v>0</v>
      </c>
      <c r="R238" s="17">
        <f t="shared" ca="1" si="36"/>
        <v>0</v>
      </c>
      <c r="S238" s="10">
        <f t="shared" ca="1" si="36"/>
        <v>0</v>
      </c>
      <c r="T238" s="18">
        <f t="shared" ca="1" si="37"/>
        <v>0</v>
      </c>
      <c r="U238" s="19">
        <f t="shared" ca="1" si="38"/>
        <v>0</v>
      </c>
      <c r="V238" s="20">
        <f t="shared" ca="1" si="39"/>
        <v>0</v>
      </c>
      <c r="W238" s="16">
        <f ca="1">IF(A238&lt;$W$2,AVERAGE(INDIRECT("E" &amp; $A238+4):$E$5),AVERAGE(INDIRECT("E" &amp; $A238+4):INDIRECT("E" &amp; $A238+4-$W$2)))</f>
        <v>0</v>
      </c>
      <c r="X238" s="17">
        <f ca="1">IF(A238&lt;$W$2,AVERAGE(INDIRECT("t" &amp; $A238+4):$T$5),AVERAGE(INDIRECT("t" &amp; $A238+4):INDIRECT("t" &amp; $A238+4-$W$2)))</f>
        <v>0</v>
      </c>
      <c r="Y238" s="17">
        <f ca="1">IF(A238&lt;$W$2,AVERAGE(INDIRECT("u" &amp; $A238+4):$T$5),AVERAGE(INDIRECT("u" &amp; $A238+4):INDIRECT("u" &amp; $A238+4-$W$2)))</f>
        <v>0</v>
      </c>
      <c r="Z238" s="10">
        <f ca="1">IF(A238&lt;$W$2,AVERAGE(INDIRECT("v" &amp; $A238+4):$T$5),AVERAGE(INDIRECT("v" &amp; $A238+4):INDIRECT("v" &amp; $A238+4-$W$2)))</f>
        <v>0</v>
      </c>
    </row>
    <row r="239" spans="1:26" x14ac:dyDescent="0.55000000000000004">
      <c r="A239" s="10">
        <v>235</v>
      </c>
      <c r="B239" s="13">
        <f t="shared" ca="1" si="43"/>
        <v>0</v>
      </c>
      <c r="C239">
        <f t="shared" ca="1" si="43"/>
        <v>0</v>
      </c>
      <c r="D239">
        <f t="shared" ca="1" si="43"/>
        <v>0</v>
      </c>
      <c r="E239">
        <f t="shared" ca="1" si="43"/>
        <v>0</v>
      </c>
      <c r="F239">
        <f t="shared" ca="1" si="43"/>
        <v>0</v>
      </c>
      <c r="G239">
        <f t="shared" ca="1" si="43"/>
        <v>0</v>
      </c>
      <c r="H239" s="10">
        <f t="shared" ca="1" si="43"/>
        <v>0</v>
      </c>
      <c r="I239" s="16">
        <f t="shared" ca="1" si="43"/>
        <v>0</v>
      </c>
      <c r="J239" s="17">
        <f t="shared" ca="1" si="43"/>
        <v>0</v>
      </c>
      <c r="K239" s="10">
        <f t="shared" ca="1" si="43"/>
        <v>0</v>
      </c>
      <c r="L239" s="16">
        <f t="shared" ca="1" si="33"/>
        <v>0</v>
      </c>
      <c r="M239" s="17">
        <f t="shared" ca="1" si="33"/>
        <v>0</v>
      </c>
      <c r="N239" s="17">
        <f t="shared" ca="1" si="33"/>
        <v>0</v>
      </c>
      <c r="O239" s="10">
        <f t="shared" ca="1" si="33"/>
        <v>0</v>
      </c>
      <c r="P239" s="16">
        <f t="shared" ca="1" si="36"/>
        <v>0</v>
      </c>
      <c r="Q239" s="17">
        <f t="shared" ca="1" si="36"/>
        <v>0</v>
      </c>
      <c r="R239" s="17">
        <f t="shared" ca="1" si="36"/>
        <v>0</v>
      </c>
      <c r="S239" s="10">
        <f t="shared" ca="1" si="36"/>
        <v>0</v>
      </c>
      <c r="T239" s="18">
        <f t="shared" ca="1" si="37"/>
        <v>0</v>
      </c>
      <c r="U239" s="19">
        <f t="shared" ca="1" si="38"/>
        <v>0</v>
      </c>
      <c r="V239" s="20">
        <f t="shared" ca="1" si="39"/>
        <v>0</v>
      </c>
      <c r="W239" s="16">
        <f ca="1">IF(A239&lt;$W$2,AVERAGE(INDIRECT("E" &amp; $A239+4):$E$5),AVERAGE(INDIRECT("E" &amp; $A239+4):INDIRECT("E" &amp; $A239+4-$W$2)))</f>
        <v>0</v>
      </c>
      <c r="X239" s="17">
        <f ca="1">IF(A239&lt;$W$2,AVERAGE(INDIRECT("t" &amp; $A239+4):$T$5),AVERAGE(INDIRECT("t" &amp; $A239+4):INDIRECT("t" &amp; $A239+4-$W$2)))</f>
        <v>0</v>
      </c>
      <c r="Y239" s="17">
        <f ca="1">IF(A239&lt;$W$2,AVERAGE(INDIRECT("u" &amp; $A239+4):$T$5),AVERAGE(INDIRECT("u" &amp; $A239+4):INDIRECT("u" &amp; $A239+4-$W$2)))</f>
        <v>0</v>
      </c>
      <c r="Z239" s="10">
        <f ca="1">IF(A239&lt;$W$2,AVERAGE(INDIRECT("v" &amp; $A239+4):$T$5),AVERAGE(INDIRECT("v" &amp; $A239+4):INDIRECT("v" &amp; $A239+4-$W$2)))</f>
        <v>0</v>
      </c>
    </row>
    <row r="240" spans="1:26" x14ac:dyDescent="0.55000000000000004">
      <c r="A240" s="10">
        <v>236</v>
      </c>
      <c r="B240" s="13">
        <f t="shared" ca="1" si="43"/>
        <v>0</v>
      </c>
      <c r="C240">
        <f t="shared" ca="1" si="43"/>
        <v>0</v>
      </c>
      <c r="D240">
        <f t="shared" ca="1" si="43"/>
        <v>0</v>
      </c>
      <c r="E240">
        <f t="shared" ca="1" si="43"/>
        <v>0</v>
      </c>
      <c r="F240">
        <f t="shared" ca="1" si="43"/>
        <v>0</v>
      </c>
      <c r="G240">
        <f t="shared" ca="1" si="43"/>
        <v>0</v>
      </c>
      <c r="H240" s="10">
        <f t="shared" ca="1" si="43"/>
        <v>0</v>
      </c>
      <c r="I240" s="16">
        <f t="shared" ca="1" si="43"/>
        <v>0</v>
      </c>
      <c r="J240" s="17">
        <f t="shared" ca="1" si="43"/>
        <v>0</v>
      </c>
      <c r="K240" s="10">
        <f t="shared" ca="1" si="43"/>
        <v>0</v>
      </c>
      <c r="L240" s="16">
        <f t="shared" ca="1" si="33"/>
        <v>0</v>
      </c>
      <c r="M240" s="17">
        <f t="shared" ca="1" si="33"/>
        <v>0</v>
      </c>
      <c r="N240" s="17">
        <f t="shared" ca="1" si="33"/>
        <v>0</v>
      </c>
      <c r="O240" s="10">
        <f t="shared" ca="1" si="33"/>
        <v>0</v>
      </c>
      <c r="P240" s="16">
        <f t="shared" ca="1" si="36"/>
        <v>0</v>
      </c>
      <c r="Q240" s="17">
        <f t="shared" ca="1" si="36"/>
        <v>0</v>
      </c>
      <c r="R240" s="17">
        <f t="shared" ca="1" si="36"/>
        <v>0</v>
      </c>
      <c r="S240" s="10">
        <f t="shared" ca="1" si="36"/>
        <v>0</v>
      </c>
      <c r="T240" s="18">
        <f t="shared" ca="1" si="37"/>
        <v>0</v>
      </c>
      <c r="U240" s="19">
        <f t="shared" ca="1" si="38"/>
        <v>0</v>
      </c>
      <c r="V240" s="20">
        <f t="shared" ca="1" si="39"/>
        <v>0</v>
      </c>
      <c r="W240" s="16">
        <f ca="1">IF(A240&lt;$W$2,AVERAGE(INDIRECT("E" &amp; $A240+4):$E$5),AVERAGE(INDIRECT("E" &amp; $A240+4):INDIRECT("E" &amp; $A240+4-$W$2)))</f>
        <v>0</v>
      </c>
      <c r="X240" s="17">
        <f ca="1">IF(A240&lt;$W$2,AVERAGE(INDIRECT("t" &amp; $A240+4):$T$5),AVERAGE(INDIRECT("t" &amp; $A240+4):INDIRECT("t" &amp; $A240+4-$W$2)))</f>
        <v>0</v>
      </c>
      <c r="Y240" s="17">
        <f ca="1">IF(A240&lt;$W$2,AVERAGE(INDIRECT("u" &amp; $A240+4):$T$5),AVERAGE(INDIRECT("u" &amp; $A240+4):INDIRECT("u" &amp; $A240+4-$W$2)))</f>
        <v>0</v>
      </c>
      <c r="Z240" s="10">
        <f ca="1">IF(A240&lt;$W$2,AVERAGE(INDIRECT("v" &amp; $A240+4):$T$5),AVERAGE(INDIRECT("v" &amp; $A240+4):INDIRECT("v" &amp; $A240+4-$W$2)))</f>
        <v>0</v>
      </c>
    </row>
    <row r="241" spans="1:26" x14ac:dyDescent="0.55000000000000004">
      <c r="A241" s="10">
        <v>237</v>
      </c>
      <c r="B241" s="13">
        <f t="shared" ca="1" si="43"/>
        <v>0</v>
      </c>
      <c r="C241">
        <f t="shared" ca="1" si="43"/>
        <v>0</v>
      </c>
      <c r="D241">
        <f t="shared" ca="1" si="43"/>
        <v>0</v>
      </c>
      <c r="E241">
        <f t="shared" ca="1" si="43"/>
        <v>0</v>
      </c>
      <c r="F241">
        <f t="shared" ca="1" si="43"/>
        <v>0</v>
      </c>
      <c r="G241">
        <f t="shared" ca="1" si="43"/>
        <v>0</v>
      </c>
      <c r="H241" s="10">
        <f t="shared" ca="1" si="43"/>
        <v>0</v>
      </c>
      <c r="I241" s="16">
        <f t="shared" ca="1" si="43"/>
        <v>0</v>
      </c>
      <c r="J241" s="17">
        <f t="shared" ca="1" si="43"/>
        <v>0</v>
      </c>
      <c r="K241" s="10">
        <f t="shared" ca="1" si="43"/>
        <v>0</v>
      </c>
      <c r="L241" s="16">
        <f t="shared" ca="1" si="33"/>
        <v>0</v>
      </c>
      <c r="M241" s="17">
        <f t="shared" ca="1" si="33"/>
        <v>0</v>
      </c>
      <c r="N241" s="17">
        <f t="shared" ca="1" si="33"/>
        <v>0</v>
      </c>
      <c r="O241" s="10">
        <f t="shared" ca="1" si="33"/>
        <v>0</v>
      </c>
      <c r="P241" s="16">
        <f t="shared" ca="1" si="36"/>
        <v>0</v>
      </c>
      <c r="Q241" s="17">
        <f t="shared" ca="1" si="36"/>
        <v>0</v>
      </c>
      <c r="R241" s="17">
        <f t="shared" ca="1" si="36"/>
        <v>0</v>
      </c>
      <c r="S241" s="10">
        <f t="shared" ca="1" si="36"/>
        <v>0</v>
      </c>
      <c r="T241" s="18">
        <f t="shared" ca="1" si="37"/>
        <v>0</v>
      </c>
      <c r="U241" s="19">
        <f t="shared" ca="1" si="38"/>
        <v>0</v>
      </c>
      <c r="V241" s="20">
        <f t="shared" ca="1" si="39"/>
        <v>0</v>
      </c>
      <c r="W241" s="16">
        <f ca="1">IF(A241&lt;$W$2,AVERAGE(INDIRECT("E" &amp; $A241+4):$E$5),AVERAGE(INDIRECT("E" &amp; $A241+4):INDIRECT("E" &amp; $A241+4-$W$2)))</f>
        <v>0</v>
      </c>
      <c r="X241" s="17">
        <f ca="1">IF(A241&lt;$W$2,AVERAGE(INDIRECT("t" &amp; $A241+4):$T$5),AVERAGE(INDIRECT("t" &amp; $A241+4):INDIRECT("t" &amp; $A241+4-$W$2)))</f>
        <v>0</v>
      </c>
      <c r="Y241" s="17">
        <f ca="1">IF(A241&lt;$W$2,AVERAGE(INDIRECT("u" &amp; $A241+4):$T$5),AVERAGE(INDIRECT("u" &amp; $A241+4):INDIRECT("u" &amp; $A241+4-$W$2)))</f>
        <v>0</v>
      </c>
      <c r="Z241" s="10">
        <f ca="1">IF(A241&lt;$W$2,AVERAGE(INDIRECT("v" &amp; $A241+4):$T$5),AVERAGE(INDIRECT("v" &amp; $A241+4):INDIRECT("v" &amp; $A241+4-$W$2)))</f>
        <v>0</v>
      </c>
    </row>
    <row r="242" spans="1:26" x14ac:dyDescent="0.55000000000000004">
      <c r="A242" s="10">
        <v>238</v>
      </c>
      <c r="B242" s="13">
        <f t="shared" ca="1" si="43"/>
        <v>0</v>
      </c>
      <c r="C242">
        <f t="shared" ca="1" si="43"/>
        <v>0</v>
      </c>
      <c r="D242">
        <f t="shared" ca="1" si="43"/>
        <v>0</v>
      </c>
      <c r="E242">
        <f t="shared" ca="1" si="43"/>
        <v>0</v>
      </c>
      <c r="F242">
        <f t="shared" ca="1" si="43"/>
        <v>0</v>
      </c>
      <c r="G242">
        <f t="shared" ca="1" si="43"/>
        <v>0</v>
      </c>
      <c r="H242" s="10">
        <f t="shared" ca="1" si="43"/>
        <v>0</v>
      </c>
      <c r="I242" s="16">
        <f t="shared" ca="1" si="43"/>
        <v>0</v>
      </c>
      <c r="J242" s="17">
        <f t="shared" ca="1" si="43"/>
        <v>0</v>
      </c>
      <c r="K242" s="10">
        <f t="shared" ca="1" si="43"/>
        <v>0</v>
      </c>
      <c r="L242" s="16">
        <f t="shared" ca="1" si="33"/>
        <v>0</v>
      </c>
      <c r="M242" s="17">
        <f t="shared" ca="1" si="33"/>
        <v>0</v>
      </c>
      <c r="N242" s="17">
        <f t="shared" ca="1" si="33"/>
        <v>0</v>
      </c>
      <c r="O242" s="10">
        <f t="shared" ca="1" si="33"/>
        <v>0</v>
      </c>
      <c r="P242" s="16">
        <f t="shared" ca="1" si="36"/>
        <v>0</v>
      </c>
      <c r="Q242" s="17">
        <f t="shared" ca="1" si="36"/>
        <v>0</v>
      </c>
      <c r="R242" s="17">
        <f t="shared" ca="1" si="36"/>
        <v>0</v>
      </c>
      <c r="S242" s="10">
        <f t="shared" ca="1" si="36"/>
        <v>0</v>
      </c>
      <c r="T242" s="18">
        <f t="shared" ca="1" si="37"/>
        <v>0</v>
      </c>
      <c r="U242" s="19">
        <f t="shared" ca="1" si="38"/>
        <v>0</v>
      </c>
      <c r="V242" s="20">
        <f t="shared" ca="1" si="39"/>
        <v>0</v>
      </c>
      <c r="W242" s="16">
        <f ca="1">IF(A242&lt;$W$2,AVERAGE(INDIRECT("E" &amp; $A242+4):$E$5),AVERAGE(INDIRECT("E" &amp; $A242+4):INDIRECT("E" &amp; $A242+4-$W$2)))</f>
        <v>0</v>
      </c>
      <c r="X242" s="17">
        <f ca="1">IF(A242&lt;$W$2,AVERAGE(INDIRECT("t" &amp; $A242+4):$T$5),AVERAGE(INDIRECT("t" &amp; $A242+4):INDIRECT("t" &amp; $A242+4-$W$2)))</f>
        <v>0</v>
      </c>
      <c r="Y242" s="17">
        <f ca="1">IF(A242&lt;$W$2,AVERAGE(INDIRECT("u" &amp; $A242+4):$T$5),AVERAGE(INDIRECT("u" &amp; $A242+4):INDIRECT("u" &amp; $A242+4-$W$2)))</f>
        <v>0</v>
      </c>
      <c r="Z242" s="10">
        <f ca="1">IF(A242&lt;$W$2,AVERAGE(INDIRECT("v" &amp; $A242+4):$T$5),AVERAGE(INDIRECT("v" &amp; $A242+4):INDIRECT("v" &amp; $A242+4-$W$2)))</f>
        <v>0</v>
      </c>
    </row>
    <row r="243" spans="1:26" x14ac:dyDescent="0.55000000000000004">
      <c r="A243" s="10">
        <v>239</v>
      </c>
      <c r="B243" s="13">
        <f t="shared" ca="1" si="43"/>
        <v>0</v>
      </c>
      <c r="C243">
        <f t="shared" ca="1" si="43"/>
        <v>0</v>
      </c>
      <c r="D243">
        <f t="shared" ca="1" si="43"/>
        <v>0</v>
      </c>
      <c r="E243">
        <f t="shared" ca="1" si="43"/>
        <v>0</v>
      </c>
      <c r="F243">
        <f t="shared" ca="1" si="43"/>
        <v>0</v>
      </c>
      <c r="G243">
        <f t="shared" ca="1" si="43"/>
        <v>0</v>
      </c>
      <c r="H243" s="10">
        <f t="shared" ca="1" si="43"/>
        <v>0</v>
      </c>
      <c r="I243" s="16">
        <f t="shared" ca="1" si="43"/>
        <v>0</v>
      </c>
      <c r="J243" s="17">
        <f t="shared" ca="1" si="43"/>
        <v>0</v>
      </c>
      <c r="K243" s="10">
        <f t="shared" ca="1" si="43"/>
        <v>0</v>
      </c>
      <c r="L243" s="16">
        <f t="shared" ca="1" si="33"/>
        <v>0</v>
      </c>
      <c r="M243" s="17">
        <f t="shared" ca="1" si="33"/>
        <v>0</v>
      </c>
      <c r="N243" s="17">
        <f t="shared" ca="1" si="33"/>
        <v>0</v>
      </c>
      <c r="O243" s="10">
        <f t="shared" ref="L243:O252" ca="1" si="44">(INDIRECT("'" &amp; $B$1 &amp; "'!" &amp; O$3 &amp; $A243 + O$2+11))*O$1</f>
        <v>0</v>
      </c>
      <c r="P243" s="16">
        <f t="shared" ca="1" si="36"/>
        <v>0</v>
      </c>
      <c r="Q243" s="17">
        <f t="shared" ca="1" si="36"/>
        <v>0</v>
      </c>
      <c r="R243" s="17">
        <f t="shared" ca="1" si="36"/>
        <v>0</v>
      </c>
      <c r="S243" s="10">
        <f t="shared" ca="1" si="36"/>
        <v>0</v>
      </c>
      <c r="T243" s="18">
        <f t="shared" ca="1" si="37"/>
        <v>0</v>
      </c>
      <c r="U243" s="19">
        <f t="shared" ca="1" si="38"/>
        <v>0</v>
      </c>
      <c r="V243" s="20">
        <f t="shared" ca="1" si="39"/>
        <v>0</v>
      </c>
      <c r="W243" s="16">
        <f ca="1">IF(A243&lt;$W$2,AVERAGE(INDIRECT("E" &amp; $A243+4):$E$5),AVERAGE(INDIRECT("E" &amp; $A243+4):INDIRECT("E" &amp; $A243+4-$W$2)))</f>
        <v>0</v>
      </c>
      <c r="X243" s="17">
        <f ca="1">IF(A243&lt;$W$2,AVERAGE(INDIRECT("t" &amp; $A243+4):$T$5),AVERAGE(INDIRECT("t" &amp; $A243+4):INDIRECT("t" &amp; $A243+4-$W$2)))</f>
        <v>0</v>
      </c>
      <c r="Y243" s="17">
        <f ca="1">IF(A243&lt;$W$2,AVERAGE(INDIRECT("u" &amp; $A243+4):$T$5),AVERAGE(INDIRECT("u" &amp; $A243+4):INDIRECT("u" &amp; $A243+4-$W$2)))</f>
        <v>0</v>
      </c>
      <c r="Z243" s="10">
        <f ca="1">IF(A243&lt;$W$2,AVERAGE(INDIRECT("v" &amp; $A243+4):$T$5),AVERAGE(INDIRECT("v" &amp; $A243+4):INDIRECT("v" &amp; $A243+4-$W$2)))</f>
        <v>0</v>
      </c>
    </row>
    <row r="244" spans="1:26" x14ac:dyDescent="0.55000000000000004">
      <c r="A244" s="10">
        <v>240</v>
      </c>
      <c r="B244" s="13">
        <f t="shared" ca="1" si="43"/>
        <v>0</v>
      </c>
      <c r="C244">
        <f t="shared" ca="1" si="43"/>
        <v>0</v>
      </c>
      <c r="D244">
        <f t="shared" ca="1" si="43"/>
        <v>0</v>
      </c>
      <c r="E244">
        <f t="shared" ca="1" si="43"/>
        <v>0</v>
      </c>
      <c r="F244">
        <f t="shared" ca="1" si="43"/>
        <v>0</v>
      </c>
      <c r="G244">
        <f t="shared" ca="1" si="43"/>
        <v>0</v>
      </c>
      <c r="H244" s="10">
        <f t="shared" ca="1" si="43"/>
        <v>0</v>
      </c>
      <c r="I244" s="16">
        <f t="shared" ca="1" si="43"/>
        <v>0</v>
      </c>
      <c r="J244" s="17">
        <f t="shared" ca="1" si="43"/>
        <v>0</v>
      </c>
      <c r="K244" s="10">
        <f t="shared" ca="1" si="43"/>
        <v>0</v>
      </c>
      <c r="L244" s="16">
        <f t="shared" ca="1" si="44"/>
        <v>0</v>
      </c>
      <c r="M244" s="17">
        <f t="shared" ca="1" si="44"/>
        <v>0</v>
      </c>
      <c r="N244" s="17">
        <f t="shared" ca="1" si="44"/>
        <v>0</v>
      </c>
      <c r="O244" s="10">
        <f t="shared" ca="1" si="44"/>
        <v>0</v>
      </c>
      <c r="P244" s="16">
        <f t="shared" ca="1" si="36"/>
        <v>0</v>
      </c>
      <c r="Q244" s="17">
        <f t="shared" ca="1" si="36"/>
        <v>0</v>
      </c>
      <c r="R244" s="17">
        <f t="shared" ca="1" si="36"/>
        <v>0</v>
      </c>
      <c r="S244" s="10">
        <f t="shared" ca="1" si="36"/>
        <v>0</v>
      </c>
      <c r="T244" s="18">
        <f t="shared" ca="1" si="37"/>
        <v>0</v>
      </c>
      <c r="U244" s="19">
        <f t="shared" ca="1" si="38"/>
        <v>0</v>
      </c>
      <c r="V244" s="20">
        <f t="shared" ca="1" si="39"/>
        <v>0</v>
      </c>
      <c r="W244" s="16">
        <f ca="1">IF(A244&lt;$W$2,AVERAGE(INDIRECT("E" &amp; $A244+4):$E$5),AVERAGE(INDIRECT("E" &amp; $A244+4):INDIRECT("E" &amp; $A244+4-$W$2)))</f>
        <v>0</v>
      </c>
      <c r="X244" s="17">
        <f ca="1">IF(A244&lt;$W$2,AVERAGE(INDIRECT("t" &amp; $A244+4):$T$5),AVERAGE(INDIRECT("t" &amp; $A244+4):INDIRECT("t" &amp; $A244+4-$W$2)))</f>
        <v>0</v>
      </c>
      <c r="Y244" s="17">
        <f ca="1">IF(A244&lt;$W$2,AVERAGE(INDIRECT("u" &amp; $A244+4):$T$5),AVERAGE(INDIRECT("u" &amp; $A244+4):INDIRECT("u" &amp; $A244+4-$W$2)))</f>
        <v>0</v>
      </c>
      <c r="Z244" s="10">
        <f ca="1">IF(A244&lt;$W$2,AVERAGE(INDIRECT("v" &amp; $A244+4):$T$5),AVERAGE(INDIRECT("v" &amp; $A244+4):INDIRECT("v" &amp; $A244+4-$W$2)))</f>
        <v>0</v>
      </c>
    </row>
    <row r="245" spans="1:26" x14ac:dyDescent="0.55000000000000004">
      <c r="A245" s="10">
        <v>241</v>
      </c>
      <c r="B245" s="13">
        <f t="shared" ref="B245:K252" ca="1" si="45">(INDIRECT("'" &amp; $B$1 &amp; "'!" &amp; B$3 &amp; $A245 +11))</f>
        <v>0</v>
      </c>
      <c r="C245">
        <f t="shared" ca="1" si="45"/>
        <v>0</v>
      </c>
      <c r="D245">
        <f t="shared" ca="1" si="45"/>
        <v>0</v>
      </c>
      <c r="E245">
        <f t="shared" ca="1" si="45"/>
        <v>0</v>
      </c>
      <c r="F245">
        <f t="shared" ca="1" si="45"/>
        <v>0</v>
      </c>
      <c r="G245">
        <f t="shared" ca="1" si="45"/>
        <v>0</v>
      </c>
      <c r="H245" s="10">
        <f t="shared" ca="1" si="45"/>
        <v>0</v>
      </c>
      <c r="I245" s="16">
        <f t="shared" ca="1" si="45"/>
        <v>0</v>
      </c>
      <c r="J245" s="17">
        <f t="shared" ca="1" si="45"/>
        <v>0</v>
      </c>
      <c r="K245" s="10">
        <f t="shared" ca="1" si="45"/>
        <v>0</v>
      </c>
      <c r="L245" s="16">
        <f t="shared" ca="1" si="44"/>
        <v>0</v>
      </c>
      <c r="M245" s="17">
        <f t="shared" ca="1" si="44"/>
        <v>0</v>
      </c>
      <c r="N245" s="17">
        <f t="shared" ca="1" si="44"/>
        <v>0</v>
      </c>
      <c r="O245" s="10">
        <f t="shared" ca="1" si="44"/>
        <v>0</v>
      </c>
      <c r="P245" s="16">
        <f t="shared" ca="1" si="36"/>
        <v>0</v>
      </c>
      <c r="Q245" s="17">
        <f t="shared" ca="1" si="36"/>
        <v>0</v>
      </c>
      <c r="R245" s="17">
        <f t="shared" ca="1" si="36"/>
        <v>0</v>
      </c>
      <c r="S245" s="10">
        <f t="shared" ca="1" si="36"/>
        <v>0</v>
      </c>
      <c r="T245" s="18">
        <f t="shared" ca="1" si="37"/>
        <v>0</v>
      </c>
      <c r="U245" s="19">
        <f t="shared" ca="1" si="38"/>
        <v>0</v>
      </c>
      <c r="V245" s="20">
        <f t="shared" ca="1" si="39"/>
        <v>0</v>
      </c>
      <c r="W245" s="16">
        <f ca="1">IF(A245&lt;$W$2,AVERAGE(INDIRECT("E" &amp; $A245+4):$E$5),AVERAGE(INDIRECT("E" &amp; $A245+4):INDIRECT("E" &amp; $A245+4-$W$2)))</f>
        <v>0</v>
      </c>
      <c r="X245" s="17">
        <f ca="1">IF(A245&lt;$W$2,AVERAGE(INDIRECT("t" &amp; $A245+4):$T$5),AVERAGE(INDIRECT("t" &amp; $A245+4):INDIRECT("t" &amp; $A245+4-$W$2)))</f>
        <v>0</v>
      </c>
      <c r="Y245" s="17">
        <f ca="1">IF(A245&lt;$W$2,AVERAGE(INDIRECT("u" &amp; $A245+4):$T$5),AVERAGE(INDIRECT("u" &amp; $A245+4):INDIRECT("u" &amp; $A245+4-$W$2)))</f>
        <v>0</v>
      </c>
      <c r="Z245" s="10">
        <f ca="1">IF(A245&lt;$W$2,AVERAGE(INDIRECT("v" &amp; $A245+4):$T$5),AVERAGE(INDIRECT("v" &amp; $A245+4):INDIRECT("v" &amp; $A245+4-$W$2)))</f>
        <v>0</v>
      </c>
    </row>
    <row r="246" spans="1:26" x14ac:dyDescent="0.55000000000000004">
      <c r="A246" s="10">
        <v>242</v>
      </c>
      <c r="B246" s="13">
        <f t="shared" ca="1" si="45"/>
        <v>0</v>
      </c>
      <c r="C246">
        <f t="shared" ca="1" si="45"/>
        <v>0</v>
      </c>
      <c r="D246">
        <f t="shared" ca="1" si="45"/>
        <v>0</v>
      </c>
      <c r="E246">
        <f t="shared" ca="1" si="45"/>
        <v>0</v>
      </c>
      <c r="F246">
        <f t="shared" ca="1" si="45"/>
        <v>0</v>
      </c>
      <c r="G246">
        <f t="shared" ca="1" si="45"/>
        <v>0</v>
      </c>
      <c r="H246" s="10">
        <f t="shared" ca="1" si="45"/>
        <v>0</v>
      </c>
      <c r="I246" s="16">
        <f t="shared" ca="1" si="45"/>
        <v>0</v>
      </c>
      <c r="J246" s="17">
        <f t="shared" ca="1" si="45"/>
        <v>0</v>
      </c>
      <c r="K246" s="10">
        <f t="shared" ca="1" si="45"/>
        <v>0</v>
      </c>
      <c r="L246" s="16">
        <f t="shared" ca="1" si="44"/>
        <v>0</v>
      </c>
      <c r="M246" s="17">
        <f t="shared" ca="1" si="44"/>
        <v>0</v>
      </c>
      <c r="N246" s="17">
        <f t="shared" ca="1" si="44"/>
        <v>0</v>
      </c>
      <c r="O246" s="10">
        <f t="shared" ca="1" si="44"/>
        <v>0</v>
      </c>
      <c r="P246" s="16">
        <f t="shared" ca="1" si="36"/>
        <v>0</v>
      </c>
      <c r="Q246" s="17">
        <f t="shared" ca="1" si="36"/>
        <v>0</v>
      </c>
      <c r="R246" s="17">
        <f t="shared" ca="1" si="36"/>
        <v>0</v>
      </c>
      <c r="S246" s="10">
        <f t="shared" ca="1" si="36"/>
        <v>0</v>
      </c>
      <c r="T246" s="18">
        <f t="shared" ca="1" si="37"/>
        <v>0</v>
      </c>
      <c r="U246" s="19">
        <f t="shared" ca="1" si="38"/>
        <v>0</v>
      </c>
      <c r="V246" s="20">
        <f t="shared" ca="1" si="39"/>
        <v>0</v>
      </c>
      <c r="W246" s="16">
        <f ca="1">IF(A246&lt;$W$2,AVERAGE(INDIRECT("E" &amp; $A246+4):$E$5),AVERAGE(INDIRECT("E" &amp; $A246+4):INDIRECT("E" &amp; $A246+4-$W$2)))</f>
        <v>0</v>
      </c>
      <c r="X246" s="17">
        <f ca="1">IF(A246&lt;$W$2,AVERAGE(INDIRECT("t" &amp; $A246+4):$T$5),AVERAGE(INDIRECT("t" &amp; $A246+4):INDIRECT("t" &amp; $A246+4-$W$2)))</f>
        <v>0</v>
      </c>
      <c r="Y246" s="17">
        <f ca="1">IF(A246&lt;$W$2,AVERAGE(INDIRECT("u" &amp; $A246+4):$T$5),AVERAGE(INDIRECT("u" &amp; $A246+4):INDIRECT("u" &amp; $A246+4-$W$2)))</f>
        <v>0</v>
      </c>
      <c r="Z246" s="10">
        <f ca="1">IF(A246&lt;$W$2,AVERAGE(INDIRECT("v" &amp; $A246+4):$T$5),AVERAGE(INDIRECT("v" &amp; $A246+4):INDIRECT("v" &amp; $A246+4-$W$2)))</f>
        <v>0</v>
      </c>
    </row>
    <row r="247" spans="1:26" x14ac:dyDescent="0.55000000000000004">
      <c r="A247" s="10">
        <v>243</v>
      </c>
      <c r="B247" s="13">
        <f t="shared" ca="1" si="45"/>
        <v>0</v>
      </c>
      <c r="C247">
        <f t="shared" ca="1" si="45"/>
        <v>0</v>
      </c>
      <c r="D247">
        <f t="shared" ca="1" si="45"/>
        <v>0</v>
      </c>
      <c r="E247">
        <f t="shared" ca="1" si="45"/>
        <v>0</v>
      </c>
      <c r="F247">
        <f t="shared" ca="1" si="45"/>
        <v>0</v>
      </c>
      <c r="G247">
        <f t="shared" ca="1" si="45"/>
        <v>0</v>
      </c>
      <c r="H247" s="10">
        <f t="shared" ca="1" si="45"/>
        <v>0</v>
      </c>
      <c r="I247" s="16">
        <f t="shared" ca="1" si="45"/>
        <v>0</v>
      </c>
      <c r="J247" s="17">
        <f t="shared" ca="1" si="45"/>
        <v>0</v>
      </c>
      <c r="K247" s="10">
        <f t="shared" ca="1" si="45"/>
        <v>0</v>
      </c>
      <c r="L247" s="16">
        <f t="shared" ca="1" si="44"/>
        <v>0</v>
      </c>
      <c r="M247" s="17">
        <f t="shared" ca="1" si="44"/>
        <v>0</v>
      </c>
      <c r="N247" s="17">
        <f t="shared" ca="1" si="44"/>
        <v>0</v>
      </c>
      <c r="O247" s="10">
        <f t="shared" ca="1" si="44"/>
        <v>0</v>
      </c>
      <c r="P247" s="16">
        <f t="shared" ca="1" si="36"/>
        <v>0</v>
      </c>
      <c r="Q247" s="17">
        <f t="shared" ca="1" si="36"/>
        <v>0</v>
      </c>
      <c r="R247" s="17">
        <f t="shared" ca="1" si="36"/>
        <v>0</v>
      </c>
      <c r="S247" s="10">
        <f t="shared" ca="1" si="36"/>
        <v>0</v>
      </c>
      <c r="T247" s="18">
        <f t="shared" ca="1" si="37"/>
        <v>0</v>
      </c>
      <c r="U247" s="19">
        <f t="shared" ca="1" si="38"/>
        <v>0</v>
      </c>
      <c r="V247" s="20">
        <f t="shared" ca="1" si="39"/>
        <v>0</v>
      </c>
      <c r="W247" s="16">
        <f ca="1">IF(A247&lt;$W$2,AVERAGE(INDIRECT("E" &amp; $A247+4):$E$5),AVERAGE(INDIRECT("E" &amp; $A247+4):INDIRECT("E" &amp; $A247+4-$W$2)))</f>
        <v>0</v>
      </c>
      <c r="X247" s="17">
        <f ca="1">IF(A247&lt;$W$2,AVERAGE(INDIRECT("t" &amp; $A247+4):$T$5),AVERAGE(INDIRECT("t" &amp; $A247+4):INDIRECT("t" &amp; $A247+4-$W$2)))</f>
        <v>0</v>
      </c>
      <c r="Y247" s="17">
        <f ca="1">IF(A247&lt;$W$2,AVERAGE(INDIRECT("u" &amp; $A247+4):$T$5),AVERAGE(INDIRECT("u" &amp; $A247+4):INDIRECT("u" &amp; $A247+4-$W$2)))</f>
        <v>0</v>
      </c>
      <c r="Z247" s="10">
        <f ca="1">IF(A247&lt;$W$2,AVERAGE(INDIRECT("v" &amp; $A247+4):$T$5),AVERAGE(INDIRECT("v" &amp; $A247+4):INDIRECT("v" &amp; $A247+4-$W$2)))</f>
        <v>0</v>
      </c>
    </row>
    <row r="248" spans="1:26" x14ac:dyDescent="0.55000000000000004">
      <c r="A248" s="10">
        <v>244</v>
      </c>
      <c r="B248" s="13">
        <f t="shared" ca="1" si="45"/>
        <v>0</v>
      </c>
      <c r="C248">
        <f t="shared" ca="1" si="45"/>
        <v>0</v>
      </c>
      <c r="D248">
        <f t="shared" ca="1" si="45"/>
        <v>0</v>
      </c>
      <c r="E248">
        <f t="shared" ca="1" si="45"/>
        <v>0</v>
      </c>
      <c r="F248">
        <f t="shared" ca="1" si="45"/>
        <v>0</v>
      </c>
      <c r="G248">
        <f t="shared" ca="1" si="45"/>
        <v>0</v>
      </c>
      <c r="H248" s="10">
        <f t="shared" ca="1" si="45"/>
        <v>0</v>
      </c>
      <c r="I248" s="16">
        <f t="shared" ca="1" si="45"/>
        <v>0</v>
      </c>
      <c r="J248" s="17">
        <f t="shared" ca="1" si="45"/>
        <v>0</v>
      </c>
      <c r="K248" s="10">
        <f t="shared" ca="1" si="45"/>
        <v>0</v>
      </c>
      <c r="L248" s="16">
        <f t="shared" ca="1" si="44"/>
        <v>0</v>
      </c>
      <c r="M248" s="17">
        <f t="shared" ca="1" si="44"/>
        <v>0</v>
      </c>
      <c r="N248" s="17">
        <f t="shared" ca="1" si="44"/>
        <v>0</v>
      </c>
      <c r="O248" s="10">
        <f t="shared" ca="1" si="44"/>
        <v>0</v>
      </c>
      <c r="P248" s="16">
        <f t="shared" ca="1" si="36"/>
        <v>0</v>
      </c>
      <c r="Q248" s="17">
        <f t="shared" ca="1" si="36"/>
        <v>0</v>
      </c>
      <c r="R248" s="17">
        <f t="shared" ca="1" si="36"/>
        <v>0</v>
      </c>
      <c r="S248" s="10">
        <f t="shared" ca="1" si="36"/>
        <v>0</v>
      </c>
      <c r="T248" s="18">
        <f t="shared" ca="1" si="37"/>
        <v>0</v>
      </c>
      <c r="U248" s="19">
        <f t="shared" ca="1" si="38"/>
        <v>0</v>
      </c>
      <c r="V248" s="20">
        <f t="shared" ca="1" si="39"/>
        <v>0</v>
      </c>
      <c r="W248" s="16">
        <f ca="1">IF(A248&lt;$W$2,AVERAGE(INDIRECT("E" &amp; $A248+4):$E$5),AVERAGE(INDIRECT("E" &amp; $A248+4):INDIRECT("E" &amp; $A248+4-$W$2)))</f>
        <v>0</v>
      </c>
      <c r="X248" s="17">
        <f ca="1">IF(A248&lt;$W$2,AVERAGE(INDIRECT("t" &amp; $A248+4):$T$5),AVERAGE(INDIRECT("t" &amp; $A248+4):INDIRECT("t" &amp; $A248+4-$W$2)))</f>
        <v>0</v>
      </c>
      <c r="Y248" s="17">
        <f ca="1">IF(A248&lt;$W$2,AVERAGE(INDIRECT("u" &amp; $A248+4):$T$5),AVERAGE(INDIRECT("u" &amp; $A248+4):INDIRECT("u" &amp; $A248+4-$W$2)))</f>
        <v>0</v>
      </c>
      <c r="Z248" s="10">
        <f ca="1">IF(A248&lt;$W$2,AVERAGE(INDIRECT("v" &amp; $A248+4):$T$5),AVERAGE(INDIRECT("v" &amp; $A248+4):INDIRECT("v" &amp; $A248+4-$W$2)))</f>
        <v>0</v>
      </c>
    </row>
    <row r="249" spans="1:26" x14ac:dyDescent="0.55000000000000004">
      <c r="A249" s="10">
        <v>245</v>
      </c>
      <c r="B249" s="13">
        <f t="shared" ca="1" si="45"/>
        <v>0</v>
      </c>
      <c r="C249">
        <f t="shared" ca="1" si="45"/>
        <v>0</v>
      </c>
      <c r="D249">
        <f t="shared" ca="1" si="45"/>
        <v>0</v>
      </c>
      <c r="E249">
        <f t="shared" ca="1" si="45"/>
        <v>0</v>
      </c>
      <c r="F249">
        <f t="shared" ca="1" si="45"/>
        <v>0</v>
      </c>
      <c r="G249">
        <f t="shared" ca="1" si="45"/>
        <v>0</v>
      </c>
      <c r="H249" s="10">
        <f t="shared" ca="1" si="45"/>
        <v>0</v>
      </c>
      <c r="I249" s="16">
        <f t="shared" ca="1" si="45"/>
        <v>0</v>
      </c>
      <c r="J249" s="17">
        <f t="shared" ca="1" si="45"/>
        <v>0</v>
      </c>
      <c r="K249" s="10">
        <f t="shared" ca="1" si="45"/>
        <v>0</v>
      </c>
      <c r="L249" s="16">
        <f t="shared" ca="1" si="44"/>
        <v>0</v>
      </c>
      <c r="M249" s="17">
        <f t="shared" ca="1" si="44"/>
        <v>0</v>
      </c>
      <c r="N249" s="17">
        <f t="shared" ca="1" si="44"/>
        <v>0</v>
      </c>
      <c r="O249" s="10">
        <f t="shared" ca="1" si="44"/>
        <v>0</v>
      </c>
      <c r="P249" s="16">
        <f t="shared" ca="1" si="36"/>
        <v>0</v>
      </c>
      <c r="Q249" s="17">
        <f t="shared" ca="1" si="36"/>
        <v>0</v>
      </c>
      <c r="R249" s="17">
        <f t="shared" ca="1" si="36"/>
        <v>0</v>
      </c>
      <c r="S249" s="10">
        <f t="shared" ca="1" si="36"/>
        <v>0</v>
      </c>
      <c r="T249" s="18">
        <f t="shared" ca="1" si="37"/>
        <v>0</v>
      </c>
      <c r="U249" s="19">
        <f t="shared" ca="1" si="38"/>
        <v>0</v>
      </c>
      <c r="V249" s="20">
        <f t="shared" ca="1" si="39"/>
        <v>0</v>
      </c>
      <c r="W249" s="16">
        <f ca="1">IF(A249&lt;$W$2,AVERAGE(INDIRECT("E" &amp; $A249+4):$E$5),AVERAGE(INDIRECT("E" &amp; $A249+4):INDIRECT("E" &amp; $A249+4-$W$2)))</f>
        <v>0</v>
      </c>
      <c r="X249" s="17">
        <f ca="1">IF(A249&lt;$W$2,AVERAGE(INDIRECT("t" &amp; $A249+4):$T$5),AVERAGE(INDIRECT("t" &amp; $A249+4):INDIRECT("t" &amp; $A249+4-$W$2)))</f>
        <v>0</v>
      </c>
      <c r="Y249" s="17">
        <f ca="1">IF(A249&lt;$W$2,AVERAGE(INDIRECT("u" &amp; $A249+4):$T$5),AVERAGE(INDIRECT("u" &amp; $A249+4):INDIRECT("u" &amp; $A249+4-$W$2)))</f>
        <v>0</v>
      </c>
      <c r="Z249" s="10">
        <f ca="1">IF(A249&lt;$W$2,AVERAGE(INDIRECT("v" &amp; $A249+4):$T$5),AVERAGE(INDIRECT("v" &amp; $A249+4):INDIRECT("v" &amp; $A249+4-$W$2)))</f>
        <v>0</v>
      </c>
    </row>
    <row r="250" spans="1:26" x14ac:dyDescent="0.55000000000000004">
      <c r="A250" s="10">
        <v>246</v>
      </c>
      <c r="B250" s="13">
        <f t="shared" ca="1" si="45"/>
        <v>0</v>
      </c>
      <c r="C250">
        <f t="shared" ca="1" si="45"/>
        <v>0</v>
      </c>
      <c r="D250">
        <f t="shared" ca="1" si="45"/>
        <v>0</v>
      </c>
      <c r="E250">
        <f t="shared" ca="1" si="45"/>
        <v>0</v>
      </c>
      <c r="F250">
        <f t="shared" ca="1" si="45"/>
        <v>0</v>
      </c>
      <c r="G250">
        <f t="shared" ca="1" si="45"/>
        <v>0</v>
      </c>
      <c r="H250" s="10">
        <f t="shared" ca="1" si="45"/>
        <v>0</v>
      </c>
      <c r="I250" s="16">
        <f t="shared" ca="1" si="45"/>
        <v>0</v>
      </c>
      <c r="J250" s="17">
        <f t="shared" ca="1" si="45"/>
        <v>0</v>
      </c>
      <c r="K250" s="10">
        <f t="shared" ca="1" si="45"/>
        <v>0</v>
      </c>
      <c r="L250" s="16">
        <f t="shared" ca="1" si="44"/>
        <v>0</v>
      </c>
      <c r="M250" s="17">
        <f t="shared" ca="1" si="44"/>
        <v>0</v>
      </c>
      <c r="N250" s="17">
        <f t="shared" ca="1" si="44"/>
        <v>0</v>
      </c>
      <c r="O250" s="10">
        <f t="shared" ca="1" si="44"/>
        <v>0</v>
      </c>
      <c r="P250" s="16">
        <f t="shared" ca="1" si="36"/>
        <v>0</v>
      </c>
      <c r="Q250" s="17">
        <f t="shared" ca="1" si="36"/>
        <v>0</v>
      </c>
      <c r="R250" s="17">
        <f t="shared" ca="1" si="36"/>
        <v>0</v>
      </c>
      <c r="S250" s="10">
        <f t="shared" ca="1" si="36"/>
        <v>0</v>
      </c>
      <c r="T250" s="18">
        <f t="shared" ca="1" si="37"/>
        <v>0</v>
      </c>
      <c r="U250" s="19">
        <f t="shared" ca="1" si="38"/>
        <v>0</v>
      </c>
      <c r="V250" s="20">
        <f t="shared" ca="1" si="39"/>
        <v>0</v>
      </c>
      <c r="W250" s="16">
        <f ca="1">IF(A250&lt;$W$2,AVERAGE(INDIRECT("E" &amp; $A250+4):$E$5),AVERAGE(INDIRECT("E" &amp; $A250+4):INDIRECT("E" &amp; $A250+4-$W$2)))</f>
        <v>0</v>
      </c>
      <c r="X250" s="17">
        <f ca="1">IF(A250&lt;$W$2,AVERAGE(INDIRECT("t" &amp; $A250+4):$T$5),AVERAGE(INDIRECT("t" &amp; $A250+4):INDIRECT("t" &amp; $A250+4-$W$2)))</f>
        <v>0</v>
      </c>
      <c r="Y250" s="17">
        <f ca="1">IF(A250&lt;$W$2,AVERAGE(INDIRECT("u" &amp; $A250+4):$T$5),AVERAGE(INDIRECT("u" &amp; $A250+4):INDIRECT("u" &amp; $A250+4-$W$2)))</f>
        <v>0</v>
      </c>
      <c r="Z250" s="10">
        <f ca="1">IF(A250&lt;$W$2,AVERAGE(INDIRECT("v" &amp; $A250+4):$T$5),AVERAGE(INDIRECT("v" &amp; $A250+4):INDIRECT("v" &amp; $A250+4-$W$2)))</f>
        <v>0</v>
      </c>
    </row>
    <row r="251" spans="1:26" x14ac:dyDescent="0.55000000000000004">
      <c r="A251" s="10">
        <v>247</v>
      </c>
      <c r="B251" s="13">
        <f t="shared" ca="1" si="45"/>
        <v>0</v>
      </c>
      <c r="C251">
        <f t="shared" ca="1" si="45"/>
        <v>0</v>
      </c>
      <c r="D251">
        <f t="shared" ca="1" si="45"/>
        <v>0</v>
      </c>
      <c r="E251">
        <f t="shared" ca="1" si="45"/>
        <v>0</v>
      </c>
      <c r="F251">
        <f t="shared" ca="1" si="45"/>
        <v>0</v>
      </c>
      <c r="G251">
        <f t="shared" ca="1" si="45"/>
        <v>0</v>
      </c>
      <c r="H251" s="10">
        <f t="shared" ca="1" si="45"/>
        <v>0</v>
      </c>
      <c r="I251" s="16">
        <f t="shared" ca="1" si="45"/>
        <v>0</v>
      </c>
      <c r="J251" s="17">
        <f t="shared" ca="1" si="45"/>
        <v>0</v>
      </c>
      <c r="K251" s="10">
        <f t="shared" ca="1" si="45"/>
        <v>0</v>
      </c>
      <c r="L251" s="16">
        <f t="shared" ca="1" si="44"/>
        <v>0</v>
      </c>
      <c r="M251" s="17">
        <f t="shared" ca="1" si="44"/>
        <v>0</v>
      </c>
      <c r="N251" s="17">
        <f t="shared" ca="1" si="44"/>
        <v>0</v>
      </c>
      <c r="O251" s="10">
        <f t="shared" ca="1" si="44"/>
        <v>0</v>
      </c>
      <c r="P251" s="16">
        <f t="shared" ca="1" si="36"/>
        <v>0</v>
      </c>
      <c r="Q251" s="17">
        <f t="shared" ca="1" si="36"/>
        <v>0</v>
      </c>
      <c r="R251" s="17">
        <f t="shared" ca="1" si="36"/>
        <v>0</v>
      </c>
      <c r="S251" s="10">
        <f t="shared" ca="1" si="36"/>
        <v>0</v>
      </c>
      <c r="T251" s="18">
        <f t="shared" ca="1" si="37"/>
        <v>0</v>
      </c>
      <c r="U251" s="19">
        <f t="shared" ca="1" si="38"/>
        <v>0</v>
      </c>
      <c r="V251" s="20">
        <f t="shared" ca="1" si="39"/>
        <v>0</v>
      </c>
      <c r="W251" s="16">
        <f ca="1">IF(A251&lt;$W$2,AVERAGE(INDIRECT("E" &amp; $A251+4):$E$5),AVERAGE(INDIRECT("E" &amp; $A251+4):INDIRECT("E" &amp; $A251+4-$W$2)))</f>
        <v>0</v>
      </c>
      <c r="X251" s="17">
        <f ca="1">IF(A251&lt;$W$2,AVERAGE(INDIRECT("t" &amp; $A251+4):$T$5),AVERAGE(INDIRECT("t" &amp; $A251+4):INDIRECT("t" &amp; $A251+4-$W$2)))</f>
        <v>0</v>
      </c>
      <c r="Y251" s="17">
        <f ca="1">IF(A251&lt;$W$2,AVERAGE(INDIRECT("u" &amp; $A251+4):$T$5),AVERAGE(INDIRECT("u" &amp; $A251+4):INDIRECT("u" &amp; $A251+4-$W$2)))</f>
        <v>0</v>
      </c>
      <c r="Z251" s="10">
        <f ca="1">IF(A251&lt;$W$2,AVERAGE(INDIRECT("v" &amp; $A251+4):$T$5),AVERAGE(INDIRECT("v" &amp; $A251+4):INDIRECT("v" &amp; $A251+4-$W$2)))</f>
        <v>0</v>
      </c>
    </row>
    <row r="252" spans="1:26" x14ac:dyDescent="0.55000000000000004">
      <c r="A252" s="10">
        <v>248</v>
      </c>
      <c r="B252" s="13">
        <f t="shared" ca="1" si="45"/>
        <v>0</v>
      </c>
      <c r="C252">
        <f t="shared" ca="1" si="45"/>
        <v>0</v>
      </c>
      <c r="D252">
        <f t="shared" ca="1" si="45"/>
        <v>0</v>
      </c>
      <c r="E252">
        <f t="shared" ca="1" si="45"/>
        <v>0</v>
      </c>
      <c r="F252">
        <f t="shared" ca="1" si="45"/>
        <v>0</v>
      </c>
      <c r="G252">
        <f t="shared" ca="1" si="45"/>
        <v>0</v>
      </c>
      <c r="H252" s="10">
        <f t="shared" ca="1" si="45"/>
        <v>0</v>
      </c>
      <c r="I252" s="16">
        <f t="shared" ca="1" si="45"/>
        <v>0</v>
      </c>
      <c r="J252" s="17">
        <f t="shared" ca="1" si="45"/>
        <v>0</v>
      </c>
      <c r="K252" s="10">
        <f t="shared" ca="1" si="45"/>
        <v>0</v>
      </c>
      <c r="L252" s="16">
        <f t="shared" ca="1" si="44"/>
        <v>0</v>
      </c>
      <c r="M252" s="17">
        <f t="shared" ca="1" si="44"/>
        <v>0</v>
      </c>
      <c r="N252" s="17">
        <f t="shared" ca="1" si="44"/>
        <v>0</v>
      </c>
      <c r="O252" s="10">
        <f t="shared" ca="1" si="44"/>
        <v>0</v>
      </c>
      <c r="P252" s="16">
        <f t="shared" ca="1" si="36"/>
        <v>0</v>
      </c>
      <c r="Q252" s="17">
        <f t="shared" ca="1" si="36"/>
        <v>0</v>
      </c>
      <c r="R252" s="17">
        <f t="shared" ca="1" si="36"/>
        <v>0</v>
      </c>
      <c r="S252" s="10">
        <f t="shared" ca="1" si="36"/>
        <v>0</v>
      </c>
      <c r="T252" s="18">
        <f t="shared" ca="1" si="37"/>
        <v>0</v>
      </c>
      <c r="U252" s="19">
        <f t="shared" ca="1" si="38"/>
        <v>0</v>
      </c>
      <c r="V252" s="20">
        <f t="shared" ca="1" si="39"/>
        <v>0</v>
      </c>
      <c r="W252" s="16">
        <f ca="1">IF(A252&lt;$W$2,AVERAGE(INDIRECT("E" &amp; $A252+4):$E$5),AVERAGE(INDIRECT("E" &amp; $A252+4):INDIRECT("E" &amp; $A252+4-$W$2)))</f>
        <v>0</v>
      </c>
      <c r="X252" s="17">
        <f ca="1">IF(A252&lt;$W$2,AVERAGE(INDIRECT("t" &amp; $A252+4):$T$5),AVERAGE(INDIRECT("t" &amp; $A252+4):INDIRECT("t" &amp; $A252+4-$W$2)))</f>
        <v>0</v>
      </c>
      <c r="Y252" s="17">
        <f ca="1">IF(A252&lt;$W$2,AVERAGE(INDIRECT("u" &amp; $A252+4):$T$5),AVERAGE(INDIRECT("u" &amp; $A252+4):INDIRECT("u" &amp; $A252+4-$W$2)))</f>
        <v>0</v>
      </c>
      <c r="Z252" s="10">
        <f ca="1">IF(A252&lt;$W$2,AVERAGE(INDIRECT("v" &amp; $A252+4):$T$5),AVERAGE(INDIRECT("v" &amp; $A252+4):INDIRECT("v" &amp; $A252+4-$W$2)))</f>
        <v>0</v>
      </c>
    </row>
    <row r="253" spans="1:26" x14ac:dyDescent="0.55000000000000004">
      <c r="A253" s="10"/>
      <c r="B253" s="13"/>
      <c r="H253" s="10"/>
      <c r="I253" s="16"/>
      <c r="J253" s="17"/>
      <c r="K253" s="10"/>
      <c r="L253" s="16"/>
      <c r="M253" s="17"/>
      <c r="N253" s="17"/>
      <c r="O253" s="10"/>
      <c r="P253" s="16"/>
      <c r="Q253" s="17"/>
      <c r="R253" s="17"/>
      <c r="S253" s="10"/>
      <c r="T253" s="18"/>
      <c r="U253" s="19"/>
      <c r="V253" s="20"/>
      <c r="W253" s="16"/>
      <c r="X253" s="17"/>
      <c r="Y253" s="17"/>
      <c r="Z253" s="10"/>
    </row>
    <row r="254" spans="1:26" x14ac:dyDescent="0.55000000000000004">
      <c r="A254" s="10"/>
      <c r="B254" s="13"/>
      <c r="H254" s="10"/>
      <c r="I254" s="16"/>
      <c r="J254" s="17"/>
      <c r="K254" s="10"/>
      <c r="L254" s="16"/>
      <c r="M254" s="17"/>
      <c r="N254" s="17"/>
      <c r="O254" s="10"/>
      <c r="P254" s="16"/>
      <c r="Q254" s="17"/>
      <c r="R254" s="17"/>
      <c r="S254" s="10"/>
      <c r="T254" s="18"/>
      <c r="U254" s="19"/>
      <c r="V254" s="20"/>
      <c r="W254" s="16"/>
      <c r="X254" s="17"/>
      <c r="Y254" s="17"/>
      <c r="Z254" s="10"/>
    </row>
    <row r="255" spans="1:26" x14ac:dyDescent="0.55000000000000004">
      <c r="A255" s="10"/>
      <c r="B255" s="13"/>
      <c r="H255" s="10"/>
      <c r="I255" s="16"/>
      <c r="J255" s="17"/>
      <c r="K255" s="10"/>
      <c r="L255" s="16"/>
      <c r="M255" s="17"/>
      <c r="N255" s="17"/>
      <c r="O255" s="10"/>
      <c r="P255" s="16"/>
      <c r="Q255" s="17"/>
      <c r="R255" s="17"/>
      <c r="S255" s="10"/>
      <c r="T255" s="18"/>
      <c r="U255" s="19"/>
      <c r="V255" s="20"/>
      <c r="W255" s="16"/>
      <c r="X255" s="17"/>
      <c r="Y255" s="17"/>
      <c r="Z255" s="10"/>
    </row>
    <row r="256" spans="1:26" x14ac:dyDescent="0.55000000000000004">
      <c r="A256" s="10"/>
      <c r="B256" s="13"/>
      <c r="H256" s="10"/>
      <c r="I256" s="16"/>
      <c r="J256" s="17"/>
      <c r="K256" s="10"/>
      <c r="L256" s="16"/>
      <c r="M256" s="17"/>
      <c r="N256" s="17"/>
      <c r="O256" s="10"/>
      <c r="P256" s="16"/>
      <c r="Q256" s="17"/>
      <c r="R256" s="17"/>
      <c r="S256" s="10"/>
      <c r="T256" s="18"/>
      <c r="U256" s="19"/>
      <c r="V256" s="20"/>
      <c r="W256" s="16"/>
      <c r="X256" s="17"/>
      <c r="Y256" s="17"/>
      <c r="Z256" s="10"/>
    </row>
    <row r="257" spans="1:26" x14ac:dyDescent="0.55000000000000004">
      <c r="A257" s="10"/>
      <c r="B257" s="13"/>
      <c r="H257" s="10"/>
      <c r="I257" s="16"/>
      <c r="J257" s="17"/>
      <c r="K257" s="10"/>
      <c r="L257" s="16"/>
      <c r="M257" s="17"/>
      <c r="N257" s="17"/>
      <c r="O257" s="10"/>
      <c r="P257" s="16"/>
      <c r="Q257" s="17"/>
      <c r="R257" s="17"/>
      <c r="S257" s="10"/>
      <c r="T257" s="18"/>
      <c r="U257" s="19"/>
      <c r="V257" s="20"/>
      <c r="W257" s="16"/>
      <c r="X257" s="17"/>
      <c r="Y257" s="17"/>
      <c r="Z257" s="10"/>
    </row>
    <row r="258" spans="1:26" x14ac:dyDescent="0.55000000000000004">
      <c r="A258" s="10"/>
      <c r="B258" s="13"/>
      <c r="H258" s="10"/>
      <c r="I258" s="16"/>
      <c r="J258" s="17"/>
      <c r="K258" s="10"/>
      <c r="L258" s="16"/>
      <c r="M258" s="17"/>
      <c r="N258" s="17"/>
      <c r="O258" s="10"/>
      <c r="P258" s="16"/>
      <c r="Q258" s="17"/>
      <c r="R258" s="17"/>
      <c r="S258" s="10"/>
      <c r="T258" s="18"/>
      <c r="U258" s="19"/>
      <c r="V258" s="20"/>
      <c r="W258" s="16"/>
      <c r="X258" s="17"/>
      <c r="Y258" s="17"/>
      <c r="Z258" s="10"/>
    </row>
    <row r="259" spans="1:26" x14ac:dyDescent="0.55000000000000004">
      <c r="A259" s="10"/>
      <c r="B259" s="13"/>
      <c r="H259" s="10"/>
      <c r="I259" s="16"/>
      <c r="J259" s="17"/>
      <c r="K259" s="10"/>
      <c r="L259" s="16"/>
      <c r="M259" s="17"/>
      <c r="N259" s="17"/>
      <c r="O259" s="10"/>
      <c r="P259" s="16"/>
      <c r="Q259" s="17"/>
      <c r="R259" s="17"/>
      <c r="S259" s="10"/>
      <c r="T259" s="18"/>
      <c r="U259" s="19"/>
      <c r="V259" s="20"/>
      <c r="W259" s="16"/>
      <c r="X259" s="17"/>
      <c r="Y259" s="17"/>
      <c r="Z259" s="10"/>
    </row>
    <row r="260" spans="1:26" x14ac:dyDescent="0.55000000000000004">
      <c r="A260" s="10"/>
      <c r="B260" s="13"/>
      <c r="H260" s="10"/>
      <c r="I260" s="16"/>
      <c r="J260" s="17"/>
      <c r="K260" s="10"/>
      <c r="L260" s="16"/>
      <c r="M260" s="17"/>
      <c r="N260" s="17"/>
      <c r="O260" s="10"/>
      <c r="P260" s="16"/>
      <c r="Q260" s="17"/>
      <c r="R260" s="17"/>
      <c r="S260" s="10"/>
      <c r="T260" s="18"/>
      <c r="U260" s="19"/>
      <c r="V260" s="20"/>
      <c r="W260" s="16"/>
      <c r="X260" s="17"/>
      <c r="Y260" s="17"/>
      <c r="Z260" s="10"/>
    </row>
    <row r="261" spans="1:26" x14ac:dyDescent="0.55000000000000004">
      <c r="A261" s="10"/>
      <c r="B261" s="13"/>
      <c r="H261" s="10"/>
      <c r="I261" s="16"/>
      <c r="J261" s="17"/>
      <c r="K261" s="10"/>
      <c r="L261" s="16"/>
      <c r="M261" s="17"/>
      <c r="N261" s="17"/>
      <c r="O261" s="10"/>
      <c r="P261" s="16"/>
      <c r="Q261" s="17"/>
      <c r="R261" s="17"/>
      <c r="S261" s="10"/>
      <c r="T261" s="18"/>
      <c r="U261" s="19"/>
      <c r="V261" s="20"/>
      <c r="W261" s="16"/>
      <c r="X261" s="17"/>
      <c r="Y261" s="17"/>
      <c r="Z261" s="10"/>
    </row>
    <row r="262" spans="1:26" x14ac:dyDescent="0.55000000000000004">
      <c r="A262" s="10"/>
      <c r="B262" s="13"/>
      <c r="H262" s="10"/>
      <c r="I262" s="16"/>
      <c r="J262" s="17"/>
      <c r="K262" s="10"/>
      <c r="L262" s="16"/>
      <c r="M262" s="17"/>
      <c r="N262" s="17"/>
      <c r="O262" s="10"/>
      <c r="P262" s="16"/>
      <c r="Q262" s="17"/>
      <c r="R262" s="17"/>
      <c r="S262" s="10"/>
      <c r="T262" s="18"/>
      <c r="U262" s="19"/>
      <c r="V262" s="20"/>
      <c r="W262" s="16"/>
      <c r="X262" s="17"/>
      <c r="Y262" s="17"/>
      <c r="Z262" s="10"/>
    </row>
    <row r="263" spans="1:26" x14ac:dyDescent="0.55000000000000004">
      <c r="A263" s="10"/>
      <c r="B263" s="13"/>
      <c r="H263" s="10"/>
      <c r="I263" s="16"/>
      <c r="J263" s="17"/>
      <c r="K263" s="10"/>
      <c r="L263" s="16"/>
      <c r="M263" s="17"/>
      <c r="N263" s="17"/>
      <c r="O263" s="10"/>
      <c r="P263" s="16"/>
      <c r="Q263" s="17"/>
      <c r="R263" s="17"/>
      <c r="S263" s="10"/>
      <c r="T263" s="18"/>
      <c r="U263" s="19"/>
      <c r="V263" s="20"/>
      <c r="W263" s="16"/>
      <c r="X263" s="17"/>
      <c r="Y263" s="17"/>
      <c r="Z263" s="10"/>
    </row>
    <row r="264" spans="1:26" x14ac:dyDescent="0.55000000000000004">
      <c r="A264" s="10"/>
      <c r="B264" s="13"/>
      <c r="H264" s="10"/>
      <c r="I264" s="16"/>
      <c r="J264" s="17"/>
      <c r="K264" s="10"/>
      <c r="L264" s="16"/>
      <c r="M264" s="17"/>
      <c r="N264" s="17"/>
      <c r="O264" s="10"/>
      <c r="P264" s="16"/>
      <c r="Q264" s="17"/>
      <c r="R264" s="17"/>
      <c r="S264" s="10"/>
      <c r="T264" s="18"/>
      <c r="U264" s="19"/>
      <c r="V264" s="20"/>
      <c r="W264" s="16"/>
      <c r="X264" s="17"/>
      <c r="Y264" s="17"/>
      <c r="Z264" s="10"/>
    </row>
    <row r="265" spans="1:26" x14ac:dyDescent="0.55000000000000004">
      <c r="A265" s="10"/>
      <c r="B265" s="13"/>
      <c r="H265" s="10"/>
      <c r="I265" s="16"/>
      <c r="J265" s="17"/>
      <c r="K265" s="10"/>
      <c r="L265" s="16"/>
      <c r="M265" s="17"/>
      <c r="N265" s="17"/>
      <c r="O265" s="10"/>
      <c r="P265" s="16"/>
      <c r="Q265" s="17"/>
      <c r="R265" s="17"/>
      <c r="S265" s="10"/>
      <c r="T265" s="18"/>
      <c r="U265" s="19"/>
      <c r="V265" s="20"/>
      <c r="W265" s="16"/>
      <c r="X265" s="17"/>
      <c r="Y265" s="17"/>
      <c r="Z265" s="10"/>
    </row>
    <row r="266" spans="1:26" x14ac:dyDescent="0.55000000000000004">
      <c r="A266" s="10"/>
      <c r="B266" s="13"/>
      <c r="H266" s="10"/>
      <c r="I266" s="16"/>
      <c r="J266" s="17"/>
      <c r="K266" s="10"/>
      <c r="L266" s="16"/>
      <c r="M266" s="17"/>
      <c r="N266" s="17"/>
      <c r="O266" s="10"/>
      <c r="P266" s="16"/>
      <c r="Q266" s="17"/>
      <c r="R266" s="17"/>
      <c r="S266" s="10"/>
      <c r="T266" s="18"/>
      <c r="U266" s="19"/>
      <c r="V266" s="20"/>
      <c r="W266" s="16"/>
      <c r="X266" s="17"/>
      <c r="Y266" s="17"/>
      <c r="Z266" s="10"/>
    </row>
    <row r="267" spans="1:26" x14ac:dyDescent="0.55000000000000004">
      <c r="A267" s="10"/>
      <c r="B267" s="13"/>
      <c r="H267" s="10"/>
      <c r="I267" s="16"/>
      <c r="J267" s="17"/>
      <c r="K267" s="10"/>
      <c r="L267" s="16"/>
      <c r="M267" s="17"/>
      <c r="N267" s="17"/>
      <c r="O267" s="10"/>
      <c r="P267" s="16"/>
      <c r="Q267" s="17"/>
      <c r="R267" s="17"/>
      <c r="S267" s="10"/>
      <c r="T267" s="18"/>
      <c r="U267" s="19"/>
      <c r="V267" s="20"/>
      <c r="W267" s="16"/>
      <c r="X267" s="17"/>
      <c r="Y267" s="17"/>
      <c r="Z267" s="10"/>
    </row>
    <row r="268" spans="1:26" x14ac:dyDescent="0.55000000000000004">
      <c r="A268" s="10"/>
      <c r="B268" s="13"/>
      <c r="H268" s="10"/>
      <c r="I268" s="16"/>
      <c r="J268" s="17"/>
      <c r="K268" s="10"/>
      <c r="L268" s="16"/>
      <c r="M268" s="17"/>
      <c r="N268" s="17"/>
      <c r="O268" s="10"/>
      <c r="P268" s="16"/>
      <c r="Q268" s="17"/>
      <c r="R268" s="17"/>
      <c r="S268" s="10"/>
      <c r="T268" s="18"/>
      <c r="U268" s="19"/>
      <c r="V268" s="20"/>
      <c r="W268" s="16"/>
      <c r="X268" s="17"/>
      <c r="Y268" s="17"/>
      <c r="Z268" s="10"/>
    </row>
    <row r="269" spans="1:26" x14ac:dyDescent="0.55000000000000004">
      <c r="A269" s="10"/>
      <c r="B269" s="13"/>
      <c r="H269" s="10"/>
      <c r="I269" s="16"/>
      <c r="J269" s="17"/>
      <c r="K269" s="10"/>
      <c r="L269" s="16"/>
      <c r="M269" s="17"/>
      <c r="N269" s="17"/>
      <c r="O269" s="10"/>
      <c r="P269" s="16"/>
      <c r="Q269" s="17"/>
      <c r="R269" s="17"/>
      <c r="S269" s="10"/>
      <c r="T269" s="18"/>
      <c r="U269" s="19"/>
      <c r="V269" s="20"/>
      <c r="W269" s="16"/>
      <c r="X269" s="17"/>
      <c r="Y269" s="17"/>
      <c r="Z269" s="10"/>
    </row>
    <row r="270" spans="1:26" x14ac:dyDescent="0.55000000000000004">
      <c r="A270" s="10"/>
      <c r="B270" s="13"/>
      <c r="H270" s="10"/>
      <c r="I270" s="16"/>
      <c r="J270" s="17"/>
      <c r="K270" s="10"/>
      <c r="L270" s="16"/>
      <c r="M270" s="17"/>
      <c r="N270" s="17"/>
      <c r="O270" s="10"/>
      <c r="P270" s="16"/>
      <c r="Q270" s="17"/>
      <c r="R270" s="17"/>
      <c r="S270" s="10"/>
      <c r="T270" s="18"/>
      <c r="U270" s="19"/>
      <c r="V270" s="20"/>
      <c r="W270" s="16"/>
      <c r="X270" s="17"/>
      <c r="Y270" s="17"/>
      <c r="Z270" s="10"/>
    </row>
    <row r="271" spans="1:26" x14ac:dyDescent="0.55000000000000004">
      <c r="A271" s="10"/>
      <c r="B271" s="13"/>
      <c r="H271" s="10"/>
      <c r="I271" s="16"/>
      <c r="J271" s="17"/>
      <c r="K271" s="10"/>
      <c r="L271" s="16"/>
      <c r="M271" s="17"/>
      <c r="N271" s="17"/>
      <c r="O271" s="10"/>
      <c r="P271" s="16"/>
      <c r="Q271" s="17"/>
      <c r="R271" s="17"/>
      <c r="S271" s="10"/>
      <c r="T271" s="18"/>
      <c r="U271" s="19"/>
      <c r="V271" s="20"/>
      <c r="W271" s="16"/>
      <c r="X271" s="17"/>
      <c r="Y271" s="17"/>
      <c r="Z271" s="10"/>
    </row>
    <row r="272" spans="1:26" x14ac:dyDescent="0.55000000000000004">
      <c r="A272" s="10"/>
      <c r="B272" s="13"/>
      <c r="H272" s="10"/>
      <c r="I272" s="16"/>
      <c r="J272" s="17"/>
      <c r="K272" s="10"/>
      <c r="L272" s="16"/>
      <c r="M272" s="17"/>
      <c r="N272" s="17"/>
      <c r="O272" s="10"/>
      <c r="P272" s="16"/>
      <c r="Q272" s="17"/>
      <c r="R272" s="17"/>
      <c r="S272" s="10"/>
      <c r="T272" s="18"/>
      <c r="U272" s="19"/>
      <c r="V272" s="20"/>
      <c r="W272" s="16"/>
      <c r="X272" s="17"/>
      <c r="Y272" s="17"/>
      <c r="Z272" s="10"/>
    </row>
    <row r="273" spans="1:26" x14ac:dyDescent="0.55000000000000004">
      <c r="A273" s="10"/>
      <c r="B273" s="13"/>
      <c r="H273" s="10"/>
      <c r="I273" s="16"/>
      <c r="J273" s="17"/>
      <c r="K273" s="10"/>
      <c r="L273" s="16"/>
      <c r="M273" s="17"/>
      <c r="N273" s="17"/>
      <c r="O273" s="10"/>
      <c r="P273" s="16"/>
      <c r="Q273" s="17"/>
      <c r="R273" s="17"/>
      <c r="S273" s="10"/>
      <c r="T273" s="18"/>
      <c r="U273" s="19"/>
      <c r="V273" s="20"/>
      <c r="W273" s="16"/>
      <c r="X273" s="17"/>
      <c r="Y273" s="17"/>
      <c r="Z273" s="10"/>
    </row>
    <row r="274" spans="1:26" x14ac:dyDescent="0.55000000000000004">
      <c r="A274" s="10"/>
      <c r="B274" s="13"/>
      <c r="H274" s="10"/>
      <c r="I274" s="16"/>
      <c r="J274" s="17"/>
      <c r="K274" s="10"/>
      <c r="L274" s="16"/>
      <c r="M274" s="17"/>
      <c r="N274" s="17"/>
      <c r="O274" s="10"/>
      <c r="P274" s="16"/>
      <c r="Q274" s="17"/>
      <c r="R274" s="17"/>
      <c r="S274" s="10"/>
      <c r="T274" s="18"/>
      <c r="U274" s="19"/>
      <c r="V274" s="20"/>
      <c r="W274" s="16"/>
      <c r="X274" s="17"/>
      <c r="Y274" s="17"/>
      <c r="Z274" s="10"/>
    </row>
    <row r="275" spans="1:26" x14ac:dyDescent="0.55000000000000004">
      <c r="A275" s="10"/>
      <c r="B275" s="13"/>
      <c r="H275" s="10"/>
      <c r="I275" s="16"/>
      <c r="J275" s="17"/>
      <c r="K275" s="10"/>
      <c r="L275" s="16"/>
      <c r="M275" s="17"/>
      <c r="N275" s="17"/>
      <c r="O275" s="10"/>
      <c r="P275" s="16"/>
      <c r="Q275" s="17"/>
      <c r="R275" s="17"/>
      <c r="S275" s="10"/>
      <c r="T275" s="18"/>
      <c r="U275" s="19"/>
      <c r="V275" s="20"/>
      <c r="W275" s="16"/>
      <c r="X275" s="17"/>
      <c r="Y275" s="17"/>
      <c r="Z275" s="10"/>
    </row>
    <row r="276" spans="1:26" x14ac:dyDescent="0.55000000000000004">
      <c r="A276" s="10"/>
      <c r="B276" s="13"/>
      <c r="H276" s="10"/>
      <c r="I276" s="16"/>
      <c r="J276" s="17"/>
      <c r="K276" s="10"/>
      <c r="L276" s="16"/>
      <c r="M276" s="17"/>
      <c r="N276" s="17"/>
      <c r="O276" s="10"/>
      <c r="P276" s="16"/>
      <c r="Q276" s="17"/>
      <c r="R276" s="17"/>
      <c r="S276" s="10"/>
      <c r="T276" s="18"/>
      <c r="U276" s="19"/>
      <c r="V276" s="20"/>
      <c r="W276" s="16"/>
      <c r="X276" s="17"/>
      <c r="Y276" s="17"/>
      <c r="Z276" s="10"/>
    </row>
    <row r="277" spans="1:26" x14ac:dyDescent="0.55000000000000004">
      <c r="A277" s="10"/>
      <c r="B277" s="13"/>
      <c r="H277" s="10"/>
      <c r="I277" s="16"/>
      <c r="J277" s="17"/>
      <c r="K277" s="10"/>
      <c r="L277" s="16"/>
      <c r="M277" s="17"/>
      <c r="N277" s="17"/>
      <c r="O277" s="10"/>
      <c r="P277" s="16"/>
      <c r="Q277" s="17"/>
      <c r="R277" s="17"/>
      <c r="S277" s="10"/>
      <c r="T277" s="18"/>
      <c r="U277" s="19"/>
      <c r="V277" s="20"/>
      <c r="W277" s="16"/>
      <c r="X277" s="17"/>
      <c r="Y277" s="17"/>
      <c r="Z277" s="10"/>
    </row>
    <row r="278" spans="1:26" x14ac:dyDescent="0.55000000000000004">
      <c r="A278" s="10"/>
      <c r="B278" s="13"/>
      <c r="H278" s="10"/>
      <c r="I278" s="16"/>
      <c r="J278" s="17"/>
      <c r="K278" s="10"/>
      <c r="L278" s="16"/>
      <c r="M278" s="17"/>
      <c r="N278" s="17"/>
      <c r="O278" s="10"/>
      <c r="P278" s="16"/>
      <c r="Q278" s="17"/>
      <c r="R278" s="17"/>
      <c r="S278" s="10"/>
      <c r="T278" s="18"/>
      <c r="U278" s="19"/>
      <c r="V278" s="20"/>
      <c r="W278" s="16"/>
      <c r="X278" s="17"/>
      <c r="Y278" s="17"/>
      <c r="Z278" s="10"/>
    </row>
    <row r="279" spans="1:26" x14ac:dyDescent="0.55000000000000004">
      <c r="A279" s="10"/>
      <c r="B279" s="13"/>
      <c r="H279" s="10"/>
      <c r="I279" s="16"/>
      <c r="J279" s="17"/>
      <c r="K279" s="10"/>
      <c r="L279" s="16"/>
      <c r="M279" s="17"/>
      <c r="N279" s="17"/>
      <c r="O279" s="10"/>
      <c r="P279" s="16"/>
      <c r="Q279" s="17"/>
      <c r="R279" s="17"/>
      <c r="S279" s="10"/>
      <c r="T279" s="18"/>
      <c r="U279" s="19"/>
      <c r="V279" s="20"/>
      <c r="W279" s="16"/>
      <c r="X279" s="17"/>
      <c r="Y279" s="17"/>
      <c r="Z279" s="10"/>
    </row>
    <row r="280" spans="1:26" x14ac:dyDescent="0.55000000000000004">
      <c r="A280" s="10"/>
      <c r="B280" s="13"/>
      <c r="H280" s="10"/>
      <c r="I280" s="16"/>
      <c r="J280" s="17"/>
      <c r="K280" s="10"/>
      <c r="L280" s="16"/>
      <c r="M280" s="17"/>
      <c r="N280" s="17"/>
      <c r="O280" s="10"/>
      <c r="P280" s="16"/>
      <c r="Q280" s="17"/>
      <c r="R280" s="17"/>
      <c r="S280" s="10"/>
      <c r="T280" s="18"/>
      <c r="U280" s="19"/>
      <c r="V280" s="20"/>
      <c r="W280" s="16"/>
      <c r="X280" s="17"/>
      <c r="Y280" s="17"/>
      <c r="Z280" s="10"/>
    </row>
    <row r="281" spans="1:26" x14ac:dyDescent="0.55000000000000004">
      <c r="A281" s="10"/>
      <c r="B281" s="13"/>
      <c r="H281" s="10"/>
      <c r="I281" s="16"/>
      <c r="J281" s="17"/>
      <c r="K281" s="10"/>
      <c r="L281" s="16"/>
      <c r="M281" s="17"/>
      <c r="N281" s="17"/>
      <c r="O281" s="10"/>
      <c r="P281" s="16"/>
      <c r="Q281" s="17"/>
      <c r="R281" s="17"/>
      <c r="S281" s="10"/>
      <c r="T281" s="18"/>
      <c r="U281" s="19"/>
      <c r="V281" s="20"/>
      <c r="W281" s="16"/>
      <c r="X281" s="17"/>
      <c r="Y281" s="17"/>
      <c r="Z281" s="10"/>
    </row>
    <row r="282" spans="1:26" x14ac:dyDescent="0.55000000000000004">
      <c r="A282" s="10"/>
      <c r="B282" s="13"/>
      <c r="H282" s="10"/>
      <c r="I282" s="16"/>
      <c r="J282" s="17"/>
      <c r="K282" s="10"/>
      <c r="L282" s="16"/>
      <c r="M282" s="17"/>
      <c r="N282" s="17"/>
      <c r="O282" s="10"/>
      <c r="P282" s="16"/>
      <c r="Q282" s="17"/>
      <c r="R282" s="17"/>
      <c r="S282" s="10"/>
      <c r="T282" s="18"/>
      <c r="U282" s="19"/>
      <c r="V282" s="20"/>
      <c r="W282" s="16"/>
      <c r="X282" s="17"/>
      <c r="Y282" s="17"/>
      <c r="Z282" s="10"/>
    </row>
    <row r="283" spans="1:26" x14ac:dyDescent="0.55000000000000004">
      <c r="A283" s="10"/>
      <c r="B283" s="13"/>
      <c r="H283" s="10"/>
      <c r="I283" s="16"/>
      <c r="J283" s="17"/>
      <c r="K283" s="10"/>
      <c r="L283" s="16"/>
      <c r="M283" s="17"/>
      <c r="N283" s="17"/>
      <c r="O283" s="10"/>
      <c r="P283" s="16"/>
      <c r="Q283" s="17"/>
      <c r="R283" s="17"/>
      <c r="S283" s="10"/>
      <c r="T283" s="18"/>
      <c r="U283" s="19"/>
      <c r="V283" s="20"/>
      <c r="W283" s="16"/>
      <c r="X283" s="17"/>
      <c r="Y283" s="17"/>
      <c r="Z283" s="10"/>
    </row>
    <row r="284" spans="1:26" x14ac:dyDescent="0.55000000000000004">
      <c r="A284" s="10"/>
      <c r="B284" s="13"/>
      <c r="H284" s="10"/>
      <c r="I284" s="16"/>
      <c r="J284" s="17"/>
      <c r="K284" s="10"/>
      <c r="L284" s="16"/>
      <c r="M284" s="17"/>
      <c r="N284" s="17"/>
      <c r="O284" s="10"/>
      <c r="P284" s="16"/>
      <c r="Q284" s="17"/>
      <c r="R284" s="17"/>
      <c r="S284" s="10"/>
      <c r="T284" s="18"/>
      <c r="U284" s="19"/>
      <c r="V284" s="20"/>
      <c r="W284" s="16"/>
      <c r="X284" s="17"/>
      <c r="Y284" s="17"/>
      <c r="Z284" s="10"/>
    </row>
    <row r="285" spans="1:26" x14ac:dyDescent="0.55000000000000004">
      <c r="A285" s="10"/>
      <c r="B285" s="13"/>
      <c r="H285" s="10"/>
      <c r="I285" s="16"/>
      <c r="J285" s="17"/>
      <c r="K285" s="10"/>
      <c r="L285" s="16"/>
      <c r="M285" s="17"/>
      <c r="N285" s="17"/>
      <c r="O285" s="10"/>
      <c r="P285" s="16"/>
      <c r="Q285" s="17"/>
      <c r="R285" s="17"/>
      <c r="S285" s="10"/>
      <c r="T285" s="18"/>
      <c r="U285" s="19"/>
      <c r="V285" s="20"/>
      <c r="W285" s="16"/>
      <c r="X285" s="17"/>
      <c r="Y285" s="17"/>
      <c r="Z285" s="10"/>
    </row>
    <row r="286" spans="1:26" x14ac:dyDescent="0.55000000000000004">
      <c r="A286" s="10"/>
      <c r="B286" s="13"/>
      <c r="H286" s="10"/>
      <c r="I286" s="16"/>
      <c r="J286" s="17"/>
      <c r="K286" s="10"/>
      <c r="L286" s="16"/>
      <c r="M286" s="17"/>
      <c r="N286" s="17"/>
      <c r="O286" s="10"/>
      <c r="P286" s="16"/>
      <c r="Q286" s="17"/>
      <c r="R286" s="17"/>
      <c r="S286" s="10"/>
      <c r="T286" s="18"/>
      <c r="U286" s="19"/>
      <c r="V286" s="20"/>
      <c r="W286" s="16"/>
      <c r="X286" s="17"/>
      <c r="Y286" s="17"/>
      <c r="Z286" s="10"/>
    </row>
    <row r="287" spans="1:26" x14ac:dyDescent="0.55000000000000004">
      <c r="A287" s="10"/>
      <c r="B287" s="13"/>
      <c r="H287" s="10"/>
      <c r="I287" s="16"/>
      <c r="J287" s="17"/>
      <c r="K287" s="10"/>
      <c r="L287" s="16"/>
      <c r="M287" s="17"/>
      <c r="N287" s="17"/>
      <c r="O287" s="10"/>
      <c r="P287" s="16"/>
      <c r="Q287" s="17"/>
      <c r="R287" s="17"/>
      <c r="S287" s="10"/>
      <c r="T287" s="18"/>
      <c r="U287" s="19"/>
      <c r="V287" s="20"/>
      <c r="W287" s="16"/>
      <c r="X287" s="17"/>
      <c r="Y287" s="17"/>
      <c r="Z287" s="10"/>
    </row>
    <row r="288" spans="1:26" x14ac:dyDescent="0.55000000000000004">
      <c r="A288" s="10"/>
      <c r="B288" s="13"/>
      <c r="H288" s="10"/>
      <c r="I288" s="16"/>
      <c r="J288" s="17"/>
      <c r="K288" s="10"/>
      <c r="L288" s="16"/>
      <c r="M288" s="17"/>
      <c r="N288" s="17"/>
      <c r="O288" s="10"/>
      <c r="P288" s="16"/>
      <c r="Q288" s="17"/>
      <c r="R288" s="17"/>
      <c r="S288" s="10"/>
      <c r="T288" s="18"/>
      <c r="U288" s="19"/>
      <c r="V288" s="20"/>
      <c r="W288" s="16"/>
      <c r="X288" s="17"/>
      <c r="Y288" s="17"/>
      <c r="Z288" s="10"/>
    </row>
    <row r="289" spans="1:26" x14ac:dyDescent="0.55000000000000004">
      <c r="A289" s="10"/>
      <c r="B289" s="13"/>
      <c r="H289" s="10"/>
      <c r="I289" s="16"/>
      <c r="J289" s="17"/>
      <c r="K289" s="10"/>
      <c r="L289" s="16"/>
      <c r="M289" s="17"/>
      <c r="N289" s="17"/>
      <c r="O289" s="10"/>
      <c r="P289" s="16"/>
      <c r="Q289" s="17"/>
      <c r="R289" s="17"/>
      <c r="S289" s="10"/>
      <c r="T289" s="18"/>
      <c r="U289" s="19"/>
      <c r="V289" s="20"/>
      <c r="W289" s="16"/>
      <c r="X289" s="17"/>
      <c r="Y289" s="17"/>
      <c r="Z289" s="10"/>
    </row>
    <row r="290" spans="1:26" x14ac:dyDescent="0.55000000000000004">
      <c r="A290" s="10"/>
      <c r="B290" s="13"/>
      <c r="H290" s="10"/>
      <c r="I290" s="16"/>
      <c r="J290" s="17"/>
      <c r="K290" s="10"/>
      <c r="L290" s="16"/>
      <c r="M290" s="17"/>
      <c r="N290" s="17"/>
      <c r="O290" s="10"/>
      <c r="P290" s="16"/>
      <c r="Q290" s="17"/>
      <c r="R290" s="17"/>
      <c r="S290" s="10"/>
      <c r="T290" s="18"/>
      <c r="U290" s="19"/>
      <c r="V290" s="20"/>
      <c r="W290" s="16"/>
      <c r="X290" s="17"/>
      <c r="Y290" s="17"/>
      <c r="Z290" s="10"/>
    </row>
    <row r="291" spans="1:26" x14ac:dyDescent="0.55000000000000004">
      <c r="A291" s="10"/>
      <c r="B291" s="13"/>
      <c r="H291" s="10"/>
      <c r="I291" s="16"/>
      <c r="J291" s="17"/>
      <c r="K291" s="10"/>
      <c r="L291" s="16"/>
      <c r="M291" s="17"/>
      <c r="N291" s="17"/>
      <c r="O291" s="10"/>
      <c r="P291" s="16"/>
      <c r="Q291" s="17"/>
      <c r="R291" s="17"/>
      <c r="S291" s="10"/>
      <c r="T291" s="18"/>
      <c r="U291" s="19"/>
      <c r="V291" s="20"/>
      <c r="W291" s="16"/>
      <c r="X291" s="17"/>
      <c r="Y291" s="17"/>
      <c r="Z291" s="10"/>
    </row>
    <row r="292" spans="1:26" x14ac:dyDescent="0.55000000000000004">
      <c r="A292" s="10"/>
      <c r="B292" s="13"/>
      <c r="H292" s="10"/>
      <c r="I292" s="16"/>
      <c r="J292" s="17"/>
      <c r="K292" s="10"/>
      <c r="L292" s="16"/>
      <c r="M292" s="17"/>
      <c r="N292" s="17"/>
      <c r="O292" s="10"/>
      <c r="P292" s="16"/>
      <c r="Q292" s="17"/>
      <c r="R292" s="17"/>
      <c r="S292" s="10"/>
      <c r="T292" s="18"/>
      <c r="U292" s="19"/>
      <c r="V292" s="20"/>
      <c r="W292" s="16"/>
      <c r="X292" s="17"/>
      <c r="Y292" s="17"/>
      <c r="Z292" s="10"/>
    </row>
    <row r="293" spans="1:26" x14ac:dyDescent="0.55000000000000004">
      <c r="A293" s="10"/>
      <c r="B293" s="13"/>
      <c r="H293" s="10"/>
      <c r="I293" s="16"/>
      <c r="J293" s="17"/>
      <c r="K293" s="10"/>
      <c r="L293" s="16"/>
      <c r="M293" s="17"/>
      <c r="N293" s="17"/>
      <c r="O293" s="10"/>
      <c r="P293" s="16"/>
      <c r="Q293" s="17"/>
      <c r="R293" s="17"/>
      <c r="S293" s="10"/>
      <c r="T293" s="18"/>
      <c r="U293" s="19"/>
      <c r="V293" s="20"/>
      <c r="W293" s="16"/>
      <c r="X293" s="17"/>
      <c r="Y293" s="17"/>
      <c r="Z293" s="10"/>
    </row>
    <row r="294" spans="1:26" x14ac:dyDescent="0.55000000000000004">
      <c r="A294" s="10"/>
      <c r="B294" s="13"/>
      <c r="H294" s="10"/>
      <c r="I294" s="16"/>
      <c r="J294" s="17"/>
      <c r="K294" s="10"/>
      <c r="L294" s="16"/>
      <c r="M294" s="17"/>
      <c r="N294" s="17"/>
      <c r="O294" s="10"/>
      <c r="P294" s="16"/>
      <c r="Q294" s="17"/>
      <c r="R294" s="17"/>
      <c r="S294" s="10"/>
      <c r="T294" s="18"/>
      <c r="U294" s="19"/>
      <c r="V294" s="20"/>
      <c r="W294" s="16"/>
      <c r="X294" s="17"/>
      <c r="Y294" s="17"/>
      <c r="Z294" s="10"/>
    </row>
    <row r="295" spans="1:26" x14ac:dyDescent="0.55000000000000004">
      <c r="A295" s="10"/>
      <c r="B295" s="13"/>
      <c r="H295" s="10"/>
      <c r="I295" s="16"/>
      <c r="J295" s="17"/>
      <c r="K295" s="10"/>
      <c r="L295" s="16"/>
      <c r="M295" s="17"/>
      <c r="N295" s="17"/>
      <c r="O295" s="10"/>
      <c r="P295" s="16"/>
      <c r="Q295" s="17"/>
      <c r="R295" s="17"/>
      <c r="S295" s="10"/>
      <c r="T295" s="18"/>
      <c r="U295" s="19"/>
      <c r="V295" s="20"/>
      <c r="W295" s="16"/>
      <c r="X295" s="17"/>
      <c r="Y295" s="17"/>
      <c r="Z295" s="10"/>
    </row>
    <row r="296" spans="1:26" x14ac:dyDescent="0.55000000000000004">
      <c r="A296" s="10"/>
      <c r="B296" s="13"/>
      <c r="H296" s="10"/>
      <c r="I296" s="16"/>
      <c r="J296" s="17"/>
      <c r="K296" s="10"/>
      <c r="L296" s="16"/>
      <c r="M296" s="17"/>
      <c r="N296" s="17"/>
      <c r="O296" s="10"/>
      <c r="P296" s="16"/>
      <c r="Q296" s="17"/>
      <c r="R296" s="17"/>
      <c r="S296" s="10"/>
      <c r="T296" s="18"/>
      <c r="U296" s="19"/>
      <c r="V296" s="20"/>
      <c r="W296" s="16"/>
      <c r="X296" s="17"/>
      <c r="Y296" s="17"/>
      <c r="Z296" s="10"/>
    </row>
    <row r="297" spans="1:26" x14ac:dyDescent="0.55000000000000004">
      <c r="A297" s="10"/>
      <c r="B297" s="13"/>
      <c r="H297" s="10"/>
      <c r="I297" s="16"/>
      <c r="J297" s="17"/>
      <c r="K297" s="10"/>
      <c r="L297" s="16"/>
      <c r="M297" s="17"/>
      <c r="N297" s="17"/>
      <c r="O297" s="10"/>
      <c r="P297" s="16"/>
      <c r="Q297" s="17"/>
      <c r="R297" s="17"/>
      <c r="S297" s="10"/>
      <c r="T297" s="18"/>
      <c r="U297" s="19"/>
      <c r="V297" s="20"/>
      <c r="W297" s="16"/>
      <c r="X297" s="17"/>
      <c r="Y297" s="17"/>
      <c r="Z297" s="10"/>
    </row>
    <row r="298" spans="1:26" x14ac:dyDescent="0.55000000000000004">
      <c r="A298" s="10"/>
      <c r="B298" s="13"/>
      <c r="H298" s="10"/>
      <c r="I298" s="16"/>
      <c r="J298" s="17"/>
      <c r="K298" s="10"/>
      <c r="L298" s="16"/>
      <c r="M298" s="17"/>
      <c r="N298" s="17"/>
      <c r="O298" s="10"/>
      <c r="P298" s="16"/>
      <c r="Q298" s="17"/>
      <c r="R298" s="17"/>
      <c r="S298" s="10"/>
      <c r="T298" s="18"/>
      <c r="U298" s="19"/>
      <c r="V298" s="20"/>
      <c r="W298" s="16"/>
      <c r="X298" s="17"/>
      <c r="Y298" s="17"/>
      <c r="Z298" s="10"/>
    </row>
    <row r="299" spans="1:26" x14ac:dyDescent="0.55000000000000004">
      <c r="A299" s="10"/>
      <c r="B299" s="13"/>
      <c r="H299" s="10"/>
      <c r="I299" s="16"/>
      <c r="J299" s="17"/>
      <c r="K299" s="10"/>
      <c r="L299" s="16"/>
      <c r="M299" s="17"/>
      <c r="N299" s="17"/>
      <c r="O299" s="10"/>
      <c r="P299" s="16"/>
      <c r="Q299" s="17"/>
      <c r="R299" s="17"/>
      <c r="S299" s="10"/>
      <c r="T299" s="18"/>
      <c r="U299" s="19"/>
      <c r="V299" s="20"/>
      <c r="W299" s="16"/>
      <c r="X299" s="17"/>
      <c r="Y299" s="17"/>
      <c r="Z299" s="10"/>
    </row>
    <row r="300" spans="1:26" x14ac:dyDescent="0.55000000000000004">
      <c r="A300" s="10"/>
      <c r="B300" s="13"/>
      <c r="H300" s="10"/>
      <c r="I300" s="16"/>
      <c r="J300" s="17"/>
      <c r="K300" s="10"/>
      <c r="L300" s="16"/>
      <c r="M300" s="17"/>
      <c r="N300" s="17"/>
      <c r="O300" s="10"/>
      <c r="P300" s="16"/>
      <c r="Q300" s="17"/>
      <c r="R300" s="17"/>
      <c r="S300" s="10"/>
      <c r="T300" s="18"/>
      <c r="U300" s="19"/>
      <c r="V300" s="20"/>
      <c r="W300" s="16"/>
      <c r="X300" s="17"/>
      <c r="Y300" s="17"/>
      <c r="Z300" s="10"/>
    </row>
    <row r="301" spans="1:26" x14ac:dyDescent="0.55000000000000004">
      <c r="A301" s="10"/>
      <c r="B301" s="13"/>
      <c r="H301" s="10"/>
      <c r="I301" s="16"/>
      <c r="J301" s="17"/>
      <c r="K301" s="10"/>
      <c r="L301" s="16"/>
      <c r="M301" s="17"/>
      <c r="N301" s="17"/>
      <c r="O301" s="10"/>
      <c r="P301" s="16"/>
      <c r="Q301" s="17"/>
      <c r="R301" s="17"/>
      <c r="S301" s="10"/>
      <c r="T301" s="18"/>
      <c r="U301" s="19"/>
      <c r="V301" s="20"/>
      <c r="W301" s="16"/>
      <c r="X301" s="17"/>
      <c r="Y301" s="17"/>
      <c r="Z301" s="10"/>
    </row>
    <row r="302" spans="1:26" x14ac:dyDescent="0.55000000000000004">
      <c r="A302" s="10"/>
      <c r="B302" s="13"/>
      <c r="H302" s="10"/>
      <c r="I302" s="16"/>
      <c r="J302" s="17"/>
      <c r="K302" s="10"/>
      <c r="L302" s="16"/>
      <c r="M302" s="17"/>
      <c r="N302" s="17"/>
      <c r="O302" s="10"/>
      <c r="P302" s="16"/>
      <c r="Q302" s="17"/>
      <c r="R302" s="17"/>
      <c r="S302" s="10"/>
      <c r="T302" s="18"/>
      <c r="U302" s="19"/>
      <c r="V302" s="20"/>
      <c r="W302" s="16"/>
      <c r="X302" s="17"/>
      <c r="Y302" s="17"/>
      <c r="Z302" s="10"/>
    </row>
    <row r="303" spans="1:26" x14ac:dyDescent="0.55000000000000004">
      <c r="A303" s="10"/>
      <c r="B303" s="13"/>
      <c r="H303" s="10"/>
      <c r="I303" s="16"/>
      <c r="J303" s="17"/>
      <c r="K303" s="10"/>
      <c r="L303" s="16"/>
      <c r="M303" s="17"/>
      <c r="N303" s="17"/>
      <c r="O303" s="10"/>
      <c r="P303" s="16"/>
      <c r="Q303" s="17"/>
      <c r="R303" s="17"/>
      <c r="S303" s="10"/>
      <c r="T303" s="18"/>
      <c r="U303" s="19"/>
      <c r="V303" s="20"/>
      <c r="W303" s="16"/>
      <c r="X303" s="17"/>
      <c r="Y303" s="17"/>
      <c r="Z303" s="10"/>
    </row>
    <row r="304" spans="1:26" x14ac:dyDescent="0.55000000000000004">
      <c r="A304" s="10"/>
      <c r="B304" s="13"/>
      <c r="H304" s="10"/>
      <c r="I304" s="16"/>
      <c r="J304" s="17"/>
      <c r="K304" s="10"/>
      <c r="L304" s="16"/>
      <c r="M304" s="17"/>
      <c r="N304" s="17"/>
      <c r="O304" s="10"/>
      <c r="P304" s="16"/>
      <c r="Q304" s="17"/>
      <c r="R304" s="17"/>
      <c r="S304" s="10"/>
      <c r="T304" s="18"/>
      <c r="U304" s="19"/>
      <c r="V304" s="20"/>
      <c r="W304" s="16"/>
      <c r="X304" s="17"/>
      <c r="Y304" s="17"/>
      <c r="Z304" s="10"/>
    </row>
    <row r="305" spans="1:26" x14ac:dyDescent="0.55000000000000004">
      <c r="A305" s="10"/>
      <c r="B305" s="13"/>
      <c r="H305" s="10"/>
      <c r="I305" s="16"/>
      <c r="J305" s="17"/>
      <c r="K305" s="10"/>
      <c r="L305" s="16"/>
      <c r="M305" s="17"/>
      <c r="N305" s="17"/>
      <c r="O305" s="10"/>
      <c r="P305" s="16"/>
      <c r="Q305" s="17"/>
      <c r="R305" s="17"/>
      <c r="S305" s="10"/>
      <c r="T305" s="18"/>
      <c r="U305" s="19"/>
      <c r="V305" s="20"/>
      <c r="W305" s="16"/>
      <c r="X305" s="17"/>
      <c r="Y305" s="17"/>
      <c r="Z305" s="10"/>
    </row>
    <row r="306" spans="1:26" x14ac:dyDescent="0.55000000000000004">
      <c r="A306" s="10"/>
      <c r="B306" s="13"/>
      <c r="H306" s="10"/>
      <c r="I306" s="16"/>
      <c r="J306" s="17"/>
      <c r="K306" s="10"/>
      <c r="L306" s="16"/>
      <c r="M306" s="17"/>
      <c r="N306" s="17"/>
      <c r="O306" s="10"/>
      <c r="P306" s="16"/>
      <c r="Q306" s="17"/>
      <c r="R306" s="17"/>
      <c r="S306" s="10"/>
      <c r="T306" s="18"/>
      <c r="U306" s="19"/>
      <c r="V306" s="20"/>
      <c r="W306" s="16"/>
      <c r="X306" s="17"/>
      <c r="Y306" s="17"/>
      <c r="Z306" s="10"/>
    </row>
    <row r="307" spans="1:26" x14ac:dyDescent="0.55000000000000004">
      <c r="A307" s="10"/>
      <c r="B307" s="13"/>
      <c r="H307" s="10"/>
      <c r="I307" s="16"/>
      <c r="J307" s="17"/>
      <c r="K307" s="10"/>
      <c r="L307" s="16"/>
      <c r="M307" s="17"/>
      <c r="N307" s="17"/>
      <c r="O307" s="10"/>
      <c r="P307" s="16"/>
      <c r="Q307" s="17"/>
      <c r="R307" s="17"/>
      <c r="S307" s="10"/>
      <c r="T307" s="18"/>
      <c r="U307" s="19"/>
      <c r="V307" s="20"/>
      <c r="W307" s="16"/>
      <c r="X307" s="17"/>
      <c r="Y307" s="17"/>
      <c r="Z307" s="10"/>
    </row>
    <row r="308" spans="1:26" x14ac:dyDescent="0.55000000000000004">
      <c r="A308" s="10"/>
      <c r="B308" s="13"/>
      <c r="H308" s="10"/>
      <c r="I308" s="16"/>
      <c r="J308" s="17"/>
      <c r="K308" s="10"/>
      <c r="L308" s="16"/>
      <c r="M308" s="17"/>
      <c r="N308" s="17"/>
      <c r="O308" s="10"/>
      <c r="P308" s="16"/>
      <c r="Q308" s="17"/>
      <c r="R308" s="17"/>
      <c r="S308" s="10"/>
      <c r="T308" s="18"/>
      <c r="U308" s="19"/>
      <c r="V308" s="20"/>
      <c r="W308" s="16"/>
      <c r="X308" s="17"/>
      <c r="Y308" s="17"/>
      <c r="Z308" s="10"/>
    </row>
    <row r="309" spans="1:26" x14ac:dyDescent="0.55000000000000004">
      <c r="A309" s="10"/>
      <c r="B309" s="13"/>
      <c r="H309" s="10"/>
      <c r="I309" s="16"/>
      <c r="J309" s="17"/>
      <c r="K309" s="10"/>
      <c r="L309" s="16"/>
      <c r="M309" s="17"/>
      <c r="N309" s="17"/>
      <c r="O309" s="10"/>
      <c r="P309" s="16"/>
      <c r="Q309" s="17"/>
      <c r="R309" s="17"/>
      <c r="S309" s="10"/>
      <c r="T309" s="18"/>
      <c r="U309" s="19"/>
      <c r="V309" s="20"/>
      <c r="W309" s="16"/>
      <c r="X309" s="17"/>
      <c r="Y309" s="17"/>
      <c r="Z309" s="10"/>
    </row>
    <row r="310" spans="1:26" x14ac:dyDescent="0.55000000000000004">
      <c r="A310" s="10"/>
      <c r="B310" s="13"/>
      <c r="H310" s="10"/>
      <c r="I310" s="16"/>
      <c r="J310" s="17"/>
      <c r="K310" s="10"/>
      <c r="L310" s="16"/>
      <c r="M310" s="17"/>
      <c r="N310" s="17"/>
      <c r="O310" s="10"/>
      <c r="P310" s="16"/>
      <c r="Q310" s="17"/>
      <c r="R310" s="17"/>
      <c r="S310" s="10"/>
      <c r="T310" s="18"/>
      <c r="U310" s="19"/>
      <c r="V310" s="20"/>
      <c r="W310" s="16"/>
      <c r="X310" s="17"/>
      <c r="Y310" s="17"/>
      <c r="Z310" s="10"/>
    </row>
    <row r="311" spans="1:26" x14ac:dyDescent="0.55000000000000004">
      <c r="A311" s="10"/>
      <c r="B311" s="13"/>
      <c r="H311" s="10"/>
      <c r="I311" s="16"/>
      <c r="J311" s="17"/>
      <c r="K311" s="10"/>
      <c r="L311" s="16"/>
      <c r="M311" s="17"/>
      <c r="N311" s="17"/>
      <c r="O311" s="10"/>
      <c r="P311" s="16"/>
      <c r="Q311" s="17"/>
      <c r="R311" s="17"/>
      <c r="S311" s="10"/>
      <c r="T311" s="18"/>
      <c r="U311" s="19"/>
      <c r="V311" s="20"/>
      <c r="W311" s="16"/>
      <c r="X311" s="17"/>
      <c r="Y311" s="17"/>
      <c r="Z311" s="10"/>
    </row>
    <row r="312" spans="1:26" x14ac:dyDescent="0.55000000000000004">
      <c r="A312" s="10"/>
      <c r="B312" s="13"/>
      <c r="H312" s="10"/>
      <c r="I312" s="16"/>
      <c r="J312" s="17"/>
      <c r="K312" s="10"/>
      <c r="L312" s="16"/>
      <c r="M312" s="17"/>
      <c r="N312" s="17"/>
      <c r="O312" s="10"/>
      <c r="P312" s="16"/>
      <c r="Q312" s="17"/>
      <c r="R312" s="17"/>
      <c r="S312" s="10"/>
      <c r="T312" s="18"/>
      <c r="U312" s="19"/>
      <c r="V312" s="20"/>
      <c r="W312" s="16"/>
      <c r="X312" s="17"/>
      <c r="Y312" s="17"/>
      <c r="Z312" s="10"/>
    </row>
    <row r="313" spans="1:26" x14ac:dyDescent="0.55000000000000004">
      <c r="A313" s="10"/>
      <c r="B313" s="13"/>
      <c r="H313" s="10"/>
      <c r="I313" s="16"/>
      <c r="J313" s="17"/>
      <c r="K313" s="10"/>
      <c r="L313" s="16"/>
      <c r="M313" s="17"/>
      <c r="N313" s="17"/>
      <c r="O313" s="10"/>
      <c r="P313" s="16"/>
      <c r="Q313" s="17"/>
      <c r="R313" s="17"/>
      <c r="S313" s="10"/>
      <c r="T313" s="18"/>
      <c r="U313" s="19"/>
      <c r="V313" s="20"/>
      <c r="W313" s="16"/>
      <c r="X313" s="17"/>
      <c r="Y313" s="17"/>
      <c r="Z313" s="10"/>
    </row>
    <row r="314" spans="1:26" x14ac:dyDescent="0.55000000000000004">
      <c r="A314" s="10"/>
      <c r="B314" s="13"/>
      <c r="H314" s="10"/>
      <c r="I314" s="16"/>
      <c r="J314" s="17"/>
      <c r="K314" s="10"/>
      <c r="L314" s="16"/>
      <c r="M314" s="17"/>
      <c r="N314" s="17"/>
      <c r="O314" s="10"/>
      <c r="P314" s="16"/>
      <c r="Q314" s="17"/>
      <c r="R314" s="17"/>
      <c r="S314" s="10"/>
      <c r="T314" s="18"/>
      <c r="U314" s="19"/>
      <c r="V314" s="20"/>
      <c r="W314" s="16"/>
      <c r="X314" s="17"/>
      <c r="Y314" s="17"/>
      <c r="Z314" s="10"/>
    </row>
    <row r="315" spans="1:26" x14ac:dyDescent="0.55000000000000004">
      <c r="A315" s="10"/>
      <c r="B315" s="13"/>
      <c r="H315" s="10"/>
      <c r="I315" s="16"/>
      <c r="J315" s="17"/>
      <c r="K315" s="10"/>
      <c r="L315" s="16"/>
      <c r="M315" s="17"/>
      <c r="N315" s="17"/>
      <c r="O315" s="10"/>
      <c r="P315" s="16"/>
      <c r="Q315" s="17"/>
      <c r="R315" s="17"/>
      <c r="S315" s="10"/>
      <c r="T315" s="18"/>
      <c r="U315" s="19"/>
      <c r="V315" s="20"/>
      <c r="W315" s="16"/>
      <c r="X315" s="17"/>
      <c r="Y315" s="17"/>
      <c r="Z315" s="10"/>
    </row>
    <row r="316" spans="1:26" x14ac:dyDescent="0.55000000000000004">
      <c r="A316" s="10"/>
      <c r="B316" s="13"/>
      <c r="H316" s="10"/>
      <c r="I316" s="16"/>
      <c r="J316" s="17"/>
      <c r="K316" s="10"/>
      <c r="L316" s="16"/>
      <c r="M316" s="17"/>
      <c r="N316" s="17"/>
      <c r="O316" s="10"/>
      <c r="P316" s="16"/>
      <c r="Q316" s="17"/>
      <c r="R316" s="17"/>
      <c r="S316" s="10"/>
      <c r="T316" s="18"/>
      <c r="U316" s="19"/>
      <c r="V316" s="20"/>
      <c r="W316" s="16"/>
      <c r="X316" s="17"/>
      <c r="Y316" s="17"/>
      <c r="Z316" s="10"/>
    </row>
    <row r="317" spans="1:26" x14ac:dyDescent="0.55000000000000004">
      <c r="A317" s="10"/>
      <c r="B317" s="13"/>
      <c r="H317" s="10"/>
      <c r="I317" s="16"/>
      <c r="J317" s="17"/>
      <c r="K317" s="10"/>
      <c r="L317" s="16"/>
      <c r="M317" s="17"/>
      <c r="N317" s="17"/>
      <c r="O317" s="10"/>
      <c r="P317" s="16"/>
      <c r="Q317" s="17"/>
      <c r="R317" s="17"/>
      <c r="S317" s="10"/>
      <c r="T317" s="18"/>
      <c r="U317" s="19"/>
      <c r="V317" s="20"/>
      <c r="W317" s="16"/>
      <c r="X317" s="17"/>
      <c r="Y317" s="17"/>
      <c r="Z317" s="10"/>
    </row>
    <row r="318" spans="1:26" x14ac:dyDescent="0.55000000000000004">
      <c r="A318" s="10"/>
      <c r="B318" s="13"/>
      <c r="H318" s="10"/>
      <c r="I318" s="16"/>
      <c r="J318" s="17"/>
      <c r="K318" s="10"/>
      <c r="L318" s="16"/>
      <c r="M318" s="17"/>
      <c r="N318" s="17"/>
      <c r="O318" s="10"/>
      <c r="P318" s="16"/>
      <c r="Q318" s="17"/>
      <c r="R318" s="17"/>
      <c r="S318" s="10"/>
      <c r="T318" s="18"/>
      <c r="U318" s="19"/>
      <c r="V318" s="20"/>
      <c r="W318" s="16"/>
      <c r="X318" s="17"/>
      <c r="Y318" s="17"/>
      <c r="Z318" s="10"/>
    </row>
    <row r="319" spans="1:26" x14ac:dyDescent="0.55000000000000004">
      <c r="A319" s="10"/>
      <c r="B319" s="13"/>
      <c r="H319" s="10"/>
      <c r="I319" s="16"/>
      <c r="J319" s="17"/>
      <c r="K319" s="10"/>
      <c r="L319" s="16"/>
      <c r="M319" s="17"/>
      <c r="N319" s="17"/>
      <c r="O319" s="10"/>
      <c r="P319" s="16"/>
      <c r="Q319" s="17"/>
      <c r="R319" s="17"/>
      <c r="S319" s="10"/>
      <c r="T319" s="18"/>
      <c r="U319" s="19"/>
      <c r="V319" s="20"/>
      <c r="W319" s="16"/>
      <c r="X319" s="17"/>
      <c r="Y319" s="17"/>
      <c r="Z319" s="10"/>
    </row>
    <row r="320" spans="1:26" x14ac:dyDescent="0.55000000000000004">
      <c r="A320" s="10"/>
      <c r="B320" s="13"/>
      <c r="H320" s="10"/>
      <c r="I320" s="16"/>
      <c r="J320" s="17"/>
      <c r="K320" s="10"/>
      <c r="L320" s="16"/>
      <c r="M320" s="17"/>
      <c r="N320" s="17"/>
      <c r="O320" s="10"/>
      <c r="P320" s="16"/>
      <c r="Q320" s="17"/>
      <c r="R320" s="17"/>
      <c r="S320" s="10"/>
      <c r="T320" s="18"/>
      <c r="U320" s="19"/>
      <c r="V320" s="20"/>
      <c r="W320" s="16"/>
      <c r="X320" s="17"/>
      <c r="Y320" s="17"/>
      <c r="Z320" s="10"/>
    </row>
    <row r="321" spans="1:26" x14ac:dyDescent="0.55000000000000004">
      <c r="A321" s="10"/>
      <c r="B321" s="13"/>
      <c r="H321" s="10"/>
      <c r="I321" s="16"/>
      <c r="J321" s="17"/>
      <c r="K321" s="10"/>
      <c r="L321" s="16"/>
      <c r="M321" s="17"/>
      <c r="N321" s="17"/>
      <c r="O321" s="10"/>
      <c r="P321" s="16"/>
      <c r="Q321" s="17"/>
      <c r="R321" s="17"/>
      <c r="S321" s="10"/>
      <c r="T321" s="18"/>
      <c r="U321" s="19"/>
      <c r="V321" s="20"/>
      <c r="W321" s="16"/>
      <c r="X321" s="17"/>
      <c r="Y321" s="17"/>
      <c r="Z321" s="10"/>
    </row>
    <row r="322" spans="1:26" x14ac:dyDescent="0.55000000000000004">
      <c r="A322" s="10"/>
      <c r="B322" s="13"/>
      <c r="H322" s="10"/>
      <c r="I322" s="16"/>
      <c r="J322" s="17"/>
      <c r="K322" s="10"/>
      <c r="L322" s="16"/>
      <c r="M322" s="17"/>
      <c r="N322" s="17"/>
      <c r="O322" s="10"/>
      <c r="P322" s="16"/>
      <c r="Q322" s="17"/>
      <c r="R322" s="17"/>
      <c r="S322" s="10"/>
      <c r="T322" s="18"/>
      <c r="U322" s="19"/>
      <c r="V322" s="20"/>
      <c r="W322" s="16"/>
      <c r="X322" s="17"/>
      <c r="Y322" s="17"/>
      <c r="Z322" s="10"/>
    </row>
    <row r="323" spans="1:26" x14ac:dyDescent="0.55000000000000004">
      <c r="A323" s="10"/>
      <c r="B323" s="13"/>
      <c r="H323" s="10"/>
      <c r="I323" s="16"/>
      <c r="J323" s="17"/>
      <c r="K323" s="10"/>
      <c r="L323" s="16"/>
      <c r="M323" s="17"/>
      <c r="N323" s="17"/>
      <c r="O323" s="10"/>
      <c r="P323" s="16"/>
      <c r="Q323" s="17"/>
      <c r="R323" s="17"/>
      <c r="S323" s="10"/>
      <c r="T323" s="18"/>
      <c r="U323" s="19"/>
      <c r="V323" s="20"/>
      <c r="W323" s="16"/>
      <c r="X323" s="17"/>
      <c r="Y323" s="17"/>
      <c r="Z323" s="10"/>
    </row>
    <row r="324" spans="1:26" x14ac:dyDescent="0.55000000000000004">
      <c r="A324" s="10"/>
      <c r="B324" s="13"/>
      <c r="H324" s="10"/>
      <c r="I324" s="16"/>
      <c r="J324" s="17"/>
      <c r="K324" s="10"/>
      <c r="L324" s="16"/>
      <c r="M324" s="17"/>
      <c r="N324" s="17"/>
      <c r="O324" s="10"/>
      <c r="P324" s="16"/>
      <c r="Q324" s="17"/>
      <c r="R324" s="17"/>
      <c r="S324" s="10"/>
      <c r="T324" s="18"/>
      <c r="U324" s="19"/>
      <c r="V324" s="20"/>
      <c r="W324" s="16"/>
      <c r="X324" s="17"/>
      <c r="Y324" s="17"/>
      <c r="Z324" s="10"/>
    </row>
    <row r="325" spans="1:26" x14ac:dyDescent="0.55000000000000004">
      <c r="A325" s="10"/>
      <c r="B325" s="13"/>
      <c r="H325" s="10"/>
      <c r="I325" s="16"/>
      <c r="J325" s="17"/>
      <c r="K325" s="10"/>
      <c r="L325" s="16"/>
      <c r="M325" s="17"/>
      <c r="N325" s="17"/>
      <c r="O325" s="10"/>
      <c r="P325" s="16"/>
      <c r="Q325" s="17"/>
      <c r="R325" s="17"/>
      <c r="S325" s="10"/>
      <c r="T325" s="18"/>
      <c r="U325" s="19"/>
      <c r="V325" s="20"/>
      <c r="W325" s="16"/>
      <c r="X325" s="17"/>
      <c r="Y325" s="17"/>
      <c r="Z325" s="10"/>
    </row>
    <row r="326" spans="1:26" x14ac:dyDescent="0.55000000000000004">
      <c r="A326" s="10"/>
      <c r="B326" s="13"/>
      <c r="H326" s="10"/>
      <c r="I326" s="16"/>
      <c r="J326" s="17"/>
      <c r="K326" s="10"/>
      <c r="L326" s="16"/>
      <c r="M326" s="17"/>
      <c r="N326" s="17"/>
      <c r="O326" s="10"/>
      <c r="P326" s="16"/>
      <c r="Q326" s="17"/>
      <c r="R326" s="17"/>
      <c r="S326" s="10"/>
      <c r="T326" s="18"/>
      <c r="U326" s="19"/>
      <c r="V326" s="20"/>
      <c r="W326" s="16"/>
      <c r="X326" s="17"/>
      <c r="Y326" s="17"/>
      <c r="Z326" s="10"/>
    </row>
    <row r="327" spans="1:26" x14ac:dyDescent="0.55000000000000004">
      <c r="A327" s="10"/>
      <c r="B327" s="13"/>
      <c r="H327" s="10"/>
      <c r="I327" s="16"/>
      <c r="J327" s="17"/>
      <c r="K327" s="10"/>
      <c r="L327" s="16"/>
      <c r="M327" s="17"/>
      <c r="N327" s="17"/>
      <c r="O327" s="10"/>
      <c r="P327" s="16"/>
      <c r="Q327" s="17"/>
      <c r="R327" s="17"/>
      <c r="S327" s="10"/>
      <c r="T327" s="18"/>
      <c r="U327" s="19"/>
      <c r="V327" s="20"/>
      <c r="W327" s="16"/>
      <c r="X327" s="17"/>
      <c r="Y327" s="17"/>
      <c r="Z327" s="10"/>
    </row>
    <row r="328" spans="1:26" x14ac:dyDescent="0.55000000000000004">
      <c r="A328" s="10"/>
      <c r="B328" s="13"/>
      <c r="H328" s="10"/>
      <c r="I328" s="16"/>
      <c r="J328" s="17"/>
      <c r="K328" s="10"/>
      <c r="L328" s="16"/>
      <c r="M328" s="17"/>
      <c r="N328" s="17"/>
      <c r="O328" s="10"/>
      <c r="P328" s="16"/>
      <c r="Q328" s="17"/>
      <c r="R328" s="17"/>
      <c r="S328" s="10"/>
      <c r="T328" s="18"/>
      <c r="U328" s="19"/>
      <c r="V328" s="20"/>
      <c r="W328" s="16"/>
      <c r="X328" s="17"/>
      <c r="Y328" s="17"/>
      <c r="Z328" s="10"/>
    </row>
    <row r="329" spans="1:26" x14ac:dyDescent="0.55000000000000004">
      <c r="A329" s="10"/>
      <c r="B329" s="13"/>
      <c r="H329" s="10"/>
      <c r="I329" s="16"/>
      <c r="J329" s="17"/>
      <c r="K329" s="10"/>
      <c r="L329" s="16"/>
      <c r="M329" s="17"/>
      <c r="N329" s="17"/>
      <c r="O329" s="10"/>
      <c r="P329" s="16"/>
      <c r="Q329" s="17"/>
      <c r="R329" s="17"/>
      <c r="S329" s="10"/>
      <c r="T329" s="18"/>
      <c r="U329" s="19"/>
      <c r="V329" s="20"/>
      <c r="W329" s="16"/>
      <c r="X329" s="17"/>
      <c r="Y329" s="17"/>
      <c r="Z329" s="10"/>
    </row>
    <row r="330" spans="1:26" x14ac:dyDescent="0.55000000000000004">
      <c r="A330" s="10"/>
      <c r="B330" s="13"/>
      <c r="H330" s="10"/>
      <c r="I330" s="16"/>
      <c r="J330" s="17"/>
      <c r="K330" s="10"/>
      <c r="L330" s="16"/>
      <c r="M330" s="17"/>
      <c r="N330" s="17"/>
      <c r="O330" s="10"/>
      <c r="P330" s="16"/>
      <c r="Q330" s="17"/>
      <c r="R330" s="17"/>
      <c r="S330" s="10"/>
      <c r="T330" s="18"/>
      <c r="U330" s="19"/>
      <c r="V330" s="20"/>
      <c r="W330" s="16"/>
      <c r="X330" s="17"/>
      <c r="Y330" s="17"/>
      <c r="Z330" s="10"/>
    </row>
    <row r="331" spans="1:26" x14ac:dyDescent="0.55000000000000004">
      <c r="A331" s="10"/>
      <c r="B331" s="13"/>
      <c r="H331" s="10"/>
      <c r="I331" s="16"/>
      <c r="J331" s="17"/>
      <c r="K331" s="10"/>
      <c r="L331" s="16"/>
      <c r="M331" s="17"/>
      <c r="N331" s="17"/>
      <c r="O331" s="10"/>
      <c r="P331" s="16"/>
      <c r="Q331" s="17"/>
      <c r="R331" s="17"/>
      <c r="S331" s="10"/>
      <c r="T331" s="18"/>
      <c r="U331" s="19"/>
      <c r="V331" s="20"/>
      <c r="W331" s="16"/>
      <c r="X331" s="17"/>
      <c r="Y331" s="17"/>
      <c r="Z331" s="10"/>
    </row>
    <row r="332" spans="1:26" x14ac:dyDescent="0.55000000000000004">
      <c r="A332" s="10"/>
      <c r="B332" s="13"/>
      <c r="H332" s="10"/>
      <c r="I332" s="16"/>
      <c r="J332" s="17"/>
      <c r="K332" s="10"/>
      <c r="L332" s="16"/>
      <c r="M332" s="17"/>
      <c r="N332" s="17"/>
      <c r="O332" s="10"/>
      <c r="P332" s="16"/>
      <c r="Q332" s="17"/>
      <c r="R332" s="17"/>
      <c r="S332" s="10"/>
      <c r="T332" s="18"/>
      <c r="U332" s="19"/>
      <c r="V332" s="20"/>
      <c r="W332" s="16"/>
      <c r="X332" s="17"/>
      <c r="Y332" s="17"/>
      <c r="Z332" s="10"/>
    </row>
    <row r="333" spans="1:26" x14ac:dyDescent="0.55000000000000004">
      <c r="A333" s="10"/>
      <c r="B333" s="13"/>
      <c r="H333" s="10"/>
      <c r="I333" s="16"/>
      <c r="J333" s="17"/>
      <c r="K333" s="10"/>
      <c r="L333" s="16"/>
      <c r="M333" s="17"/>
      <c r="N333" s="17"/>
      <c r="O333" s="10"/>
      <c r="P333" s="16"/>
      <c r="Q333" s="17"/>
      <c r="R333" s="17"/>
      <c r="S333" s="10"/>
      <c r="T333" s="18"/>
      <c r="U333" s="19"/>
      <c r="V333" s="20"/>
      <c r="W333" s="16"/>
      <c r="X333" s="17"/>
      <c r="Y333" s="17"/>
      <c r="Z333" s="10"/>
    </row>
    <row r="334" spans="1:26" x14ac:dyDescent="0.55000000000000004">
      <c r="A334" s="10"/>
      <c r="B334" s="13"/>
      <c r="H334" s="10"/>
      <c r="I334" s="16"/>
      <c r="J334" s="17"/>
      <c r="K334" s="10"/>
      <c r="L334" s="16"/>
      <c r="M334" s="17"/>
      <c r="N334" s="17"/>
      <c r="O334" s="10"/>
      <c r="P334" s="16"/>
      <c r="Q334" s="17"/>
      <c r="R334" s="17"/>
      <c r="S334" s="10"/>
      <c r="T334" s="18"/>
      <c r="U334" s="19"/>
      <c r="V334" s="20"/>
      <c r="W334" s="16"/>
      <c r="X334" s="17"/>
      <c r="Y334" s="17"/>
      <c r="Z334" s="10"/>
    </row>
    <row r="335" spans="1:26" x14ac:dyDescent="0.55000000000000004">
      <c r="A335" s="10"/>
      <c r="B335" s="13"/>
      <c r="H335" s="10"/>
      <c r="I335" s="16"/>
      <c r="J335" s="17"/>
      <c r="K335" s="10"/>
      <c r="L335" s="16"/>
      <c r="M335" s="17"/>
      <c r="N335" s="17"/>
      <c r="O335" s="10"/>
      <c r="P335" s="16"/>
      <c r="Q335" s="17"/>
      <c r="R335" s="17"/>
      <c r="S335" s="10"/>
      <c r="T335" s="18"/>
      <c r="U335" s="19"/>
      <c r="V335" s="20"/>
      <c r="W335" s="16"/>
      <c r="X335" s="17"/>
      <c r="Y335" s="17"/>
      <c r="Z335" s="10"/>
    </row>
    <row r="336" spans="1:26" x14ac:dyDescent="0.55000000000000004">
      <c r="A336" s="10"/>
      <c r="B336" s="13"/>
      <c r="H336" s="10"/>
      <c r="I336" s="16"/>
      <c r="J336" s="17"/>
      <c r="K336" s="10"/>
      <c r="L336" s="16"/>
      <c r="M336" s="17"/>
      <c r="N336" s="17"/>
      <c r="O336" s="10"/>
      <c r="P336" s="16"/>
      <c r="Q336" s="17"/>
      <c r="R336" s="17"/>
      <c r="S336" s="10"/>
      <c r="T336" s="18"/>
      <c r="U336" s="19"/>
      <c r="V336" s="20"/>
      <c r="W336" s="16"/>
      <c r="X336" s="17"/>
      <c r="Y336" s="17"/>
      <c r="Z336" s="10"/>
    </row>
    <row r="337" spans="1:26" x14ac:dyDescent="0.55000000000000004">
      <c r="A337" s="10"/>
      <c r="B337" s="13"/>
      <c r="H337" s="10"/>
      <c r="I337" s="16"/>
      <c r="J337" s="17"/>
      <c r="K337" s="10"/>
      <c r="L337" s="16"/>
      <c r="M337" s="17"/>
      <c r="N337" s="17"/>
      <c r="O337" s="10"/>
      <c r="P337" s="16"/>
      <c r="Q337" s="17"/>
      <c r="R337" s="17"/>
      <c r="S337" s="10"/>
      <c r="T337" s="18"/>
      <c r="U337" s="19"/>
      <c r="V337" s="20"/>
      <c r="W337" s="16"/>
      <c r="X337" s="17"/>
      <c r="Y337" s="17"/>
      <c r="Z337" s="10"/>
    </row>
    <row r="338" spans="1:26" x14ac:dyDescent="0.55000000000000004">
      <c r="A338" s="10"/>
      <c r="B338" s="13"/>
      <c r="H338" s="10"/>
      <c r="I338" s="16"/>
      <c r="J338" s="17"/>
      <c r="K338" s="10"/>
      <c r="L338" s="16"/>
      <c r="M338" s="17"/>
      <c r="N338" s="17"/>
      <c r="O338" s="10"/>
      <c r="P338" s="16"/>
      <c r="Q338" s="17"/>
      <c r="R338" s="17"/>
      <c r="S338" s="10"/>
      <c r="T338" s="18"/>
      <c r="U338" s="19"/>
      <c r="V338" s="20"/>
      <c r="W338" s="16"/>
      <c r="X338" s="17"/>
      <c r="Y338" s="17"/>
      <c r="Z338" s="10"/>
    </row>
    <row r="339" spans="1:26" x14ac:dyDescent="0.55000000000000004">
      <c r="A339" s="10"/>
      <c r="B339" s="13"/>
      <c r="H339" s="10"/>
      <c r="I339" s="16"/>
      <c r="J339" s="17"/>
      <c r="K339" s="10"/>
      <c r="L339" s="16"/>
      <c r="M339" s="17"/>
      <c r="N339" s="17"/>
      <c r="O339" s="10"/>
      <c r="P339" s="16"/>
      <c r="Q339" s="17"/>
      <c r="R339" s="17"/>
      <c r="S339" s="10"/>
      <c r="T339" s="18"/>
      <c r="U339" s="19"/>
      <c r="V339" s="20"/>
      <c r="W339" s="16"/>
      <c r="X339" s="17"/>
      <c r="Y339" s="17"/>
      <c r="Z339" s="10"/>
    </row>
    <row r="340" spans="1:26" x14ac:dyDescent="0.55000000000000004">
      <c r="A340" s="10"/>
      <c r="B340" s="13"/>
      <c r="H340" s="10"/>
      <c r="I340" s="16"/>
      <c r="J340" s="17"/>
      <c r="K340" s="10"/>
      <c r="L340" s="16"/>
      <c r="M340" s="17"/>
      <c r="N340" s="17"/>
      <c r="O340" s="10"/>
      <c r="P340" s="16"/>
      <c r="Q340" s="17"/>
      <c r="R340" s="17"/>
      <c r="S340" s="10"/>
      <c r="T340" s="18"/>
      <c r="U340" s="19"/>
      <c r="V340" s="20"/>
      <c r="W340" s="16"/>
      <c r="X340" s="17"/>
      <c r="Y340" s="17"/>
      <c r="Z340" s="10"/>
    </row>
    <row r="341" spans="1:26" x14ac:dyDescent="0.55000000000000004">
      <c r="A341" s="10"/>
      <c r="B341" s="13"/>
      <c r="H341" s="10"/>
      <c r="I341" s="16"/>
      <c r="J341" s="17"/>
      <c r="K341" s="10"/>
      <c r="L341" s="16"/>
      <c r="M341" s="17"/>
      <c r="N341" s="17"/>
      <c r="O341" s="10"/>
      <c r="P341" s="16"/>
      <c r="Q341" s="17"/>
      <c r="R341" s="17"/>
      <c r="S341" s="10"/>
      <c r="T341" s="18"/>
      <c r="U341" s="19"/>
      <c r="V341" s="20"/>
      <c r="W341" s="16"/>
      <c r="X341" s="17"/>
      <c r="Y341" s="17"/>
      <c r="Z341" s="10"/>
    </row>
    <row r="342" spans="1:26" x14ac:dyDescent="0.55000000000000004">
      <c r="A342" s="10"/>
      <c r="B342" s="13"/>
      <c r="H342" s="10"/>
      <c r="I342" s="16"/>
      <c r="J342" s="17"/>
      <c r="K342" s="10"/>
      <c r="L342" s="16"/>
      <c r="M342" s="17"/>
      <c r="N342" s="17"/>
      <c r="O342" s="10"/>
      <c r="P342" s="16"/>
      <c r="Q342" s="17"/>
      <c r="R342" s="17"/>
      <c r="S342" s="10"/>
      <c r="T342" s="18"/>
      <c r="U342" s="19"/>
      <c r="V342" s="20"/>
      <c r="W342" s="16"/>
      <c r="X342" s="17"/>
      <c r="Y342" s="17"/>
      <c r="Z342" s="10"/>
    </row>
    <row r="343" spans="1:26" x14ac:dyDescent="0.55000000000000004">
      <c r="A343" s="10"/>
      <c r="B343" s="13"/>
      <c r="H343" s="10"/>
      <c r="I343" s="16"/>
      <c r="J343" s="17"/>
      <c r="K343" s="10"/>
      <c r="L343" s="16"/>
      <c r="M343" s="17"/>
      <c r="N343" s="17"/>
      <c r="O343" s="10"/>
      <c r="P343" s="16"/>
      <c r="Q343" s="17"/>
      <c r="R343" s="17"/>
      <c r="S343" s="10"/>
      <c r="T343" s="18"/>
      <c r="U343" s="19"/>
      <c r="V343" s="20"/>
      <c r="W343" s="16"/>
      <c r="X343" s="17"/>
      <c r="Y343" s="17"/>
      <c r="Z343" s="10"/>
    </row>
    <row r="344" spans="1:26" x14ac:dyDescent="0.55000000000000004">
      <c r="A344" s="10"/>
      <c r="B344" s="13"/>
      <c r="H344" s="10"/>
      <c r="I344" s="16"/>
      <c r="J344" s="17"/>
      <c r="K344" s="10"/>
      <c r="L344" s="16"/>
      <c r="M344" s="17"/>
      <c r="N344" s="17"/>
      <c r="O344" s="10"/>
      <c r="P344" s="16"/>
      <c r="Q344" s="17"/>
      <c r="R344" s="17"/>
      <c r="S344" s="10"/>
      <c r="T344" s="18"/>
      <c r="U344" s="19"/>
      <c r="V344" s="20"/>
      <c r="W344" s="16"/>
      <c r="X344" s="17"/>
      <c r="Y344" s="17"/>
      <c r="Z344" s="10"/>
    </row>
    <row r="345" spans="1:26" x14ac:dyDescent="0.55000000000000004">
      <c r="A345" s="10"/>
      <c r="B345" s="13"/>
      <c r="H345" s="10"/>
      <c r="I345" s="16"/>
      <c r="J345" s="17"/>
      <c r="K345" s="10"/>
      <c r="L345" s="16"/>
      <c r="M345" s="17"/>
      <c r="N345" s="17"/>
      <c r="O345" s="10"/>
      <c r="P345" s="16"/>
      <c r="Q345" s="17"/>
      <c r="R345" s="17"/>
      <c r="S345" s="10"/>
      <c r="T345" s="18"/>
      <c r="U345" s="19"/>
      <c r="V345" s="20"/>
      <c r="W345" s="16"/>
      <c r="X345" s="17"/>
      <c r="Y345" s="17"/>
      <c r="Z345" s="10"/>
    </row>
    <row r="346" spans="1:26" x14ac:dyDescent="0.55000000000000004">
      <c r="A346" s="10"/>
      <c r="B346" s="13"/>
      <c r="H346" s="10"/>
      <c r="I346" s="16"/>
      <c r="J346" s="17"/>
      <c r="K346" s="10"/>
      <c r="L346" s="16"/>
      <c r="M346" s="17"/>
      <c r="N346" s="17"/>
      <c r="O346" s="10"/>
      <c r="P346" s="16"/>
      <c r="Q346" s="17"/>
      <c r="R346" s="17"/>
      <c r="S346" s="10"/>
      <c r="T346" s="18"/>
      <c r="U346" s="19"/>
      <c r="V346" s="20"/>
      <c r="W346" s="16"/>
      <c r="X346" s="17"/>
      <c r="Y346" s="17"/>
      <c r="Z346" s="10"/>
    </row>
    <row r="347" spans="1:26" x14ac:dyDescent="0.55000000000000004">
      <c r="A347" s="10"/>
      <c r="B347" s="13"/>
      <c r="H347" s="10"/>
      <c r="I347" s="16"/>
      <c r="J347" s="17"/>
      <c r="K347" s="10"/>
      <c r="L347" s="16"/>
      <c r="M347" s="17"/>
      <c r="N347" s="17"/>
      <c r="O347" s="10"/>
      <c r="P347" s="16"/>
      <c r="Q347" s="17"/>
      <c r="R347" s="17"/>
      <c r="S347" s="10"/>
      <c r="T347" s="18"/>
      <c r="U347" s="19"/>
      <c r="V347" s="20"/>
      <c r="W347" s="16"/>
      <c r="X347" s="17"/>
      <c r="Y347" s="17"/>
      <c r="Z347" s="10"/>
    </row>
    <row r="348" spans="1:26" x14ac:dyDescent="0.55000000000000004">
      <c r="A348" s="10"/>
      <c r="B348" s="13"/>
      <c r="H348" s="10"/>
      <c r="I348" s="16"/>
      <c r="J348" s="17"/>
      <c r="K348" s="10"/>
      <c r="L348" s="16"/>
      <c r="M348" s="17"/>
      <c r="N348" s="17"/>
      <c r="O348" s="10"/>
      <c r="P348" s="16"/>
      <c r="Q348" s="17"/>
      <c r="R348" s="17"/>
      <c r="S348" s="10"/>
      <c r="T348" s="18"/>
      <c r="U348" s="19"/>
      <c r="V348" s="20"/>
      <c r="W348" s="16"/>
      <c r="X348" s="17"/>
      <c r="Y348" s="17"/>
      <c r="Z348" s="10"/>
    </row>
    <row r="349" spans="1:26" x14ac:dyDescent="0.55000000000000004">
      <c r="A349" s="10"/>
      <c r="B349" s="13"/>
      <c r="H349" s="10"/>
      <c r="I349" s="16"/>
      <c r="J349" s="17"/>
      <c r="K349" s="10"/>
      <c r="L349" s="16"/>
      <c r="M349" s="17"/>
      <c r="N349" s="17"/>
      <c r="O349" s="10"/>
      <c r="P349" s="16"/>
      <c r="Q349" s="17"/>
      <c r="R349" s="17"/>
      <c r="S349" s="10"/>
      <c r="T349" s="18"/>
      <c r="U349" s="19"/>
      <c r="V349" s="20"/>
      <c r="W349" s="16"/>
      <c r="X349" s="17"/>
      <c r="Y349" s="17"/>
      <c r="Z349" s="10"/>
    </row>
    <row r="350" spans="1:26" x14ac:dyDescent="0.55000000000000004">
      <c r="A350" s="10"/>
      <c r="B350" s="13"/>
      <c r="H350" s="10"/>
      <c r="I350" s="16"/>
      <c r="J350" s="17"/>
      <c r="K350" s="10"/>
      <c r="L350" s="16"/>
      <c r="M350" s="17"/>
      <c r="N350" s="17"/>
      <c r="O350" s="10"/>
      <c r="P350" s="16"/>
      <c r="Q350" s="17"/>
      <c r="R350" s="17"/>
      <c r="S350" s="10"/>
      <c r="T350" s="18"/>
      <c r="U350" s="19"/>
      <c r="V350" s="20"/>
      <c r="W350" s="16"/>
      <c r="X350" s="17"/>
      <c r="Y350" s="17"/>
      <c r="Z350" s="10"/>
    </row>
    <row r="351" spans="1:26" x14ac:dyDescent="0.55000000000000004">
      <c r="A351" s="10"/>
      <c r="B351" s="13"/>
      <c r="H351" s="10"/>
      <c r="I351" s="16"/>
      <c r="J351" s="17"/>
      <c r="K351" s="10"/>
      <c r="L351" s="16"/>
      <c r="M351" s="17"/>
      <c r="N351" s="17"/>
      <c r="O351" s="10"/>
      <c r="P351" s="16"/>
      <c r="Q351" s="17"/>
      <c r="R351" s="17"/>
      <c r="S351" s="10"/>
      <c r="T351" s="18"/>
      <c r="U351" s="19"/>
      <c r="V351" s="20"/>
      <c r="W351" s="16"/>
      <c r="X351" s="17"/>
      <c r="Y351" s="17"/>
      <c r="Z351" s="10"/>
    </row>
    <row r="352" spans="1:26" x14ac:dyDescent="0.55000000000000004">
      <c r="A352" s="10"/>
      <c r="B352" s="13"/>
      <c r="H352" s="10"/>
      <c r="I352" s="16"/>
      <c r="J352" s="17"/>
      <c r="K352" s="10"/>
      <c r="L352" s="16"/>
      <c r="M352" s="17"/>
      <c r="N352" s="17"/>
      <c r="O352" s="10"/>
      <c r="P352" s="16"/>
      <c r="Q352" s="17"/>
      <c r="R352" s="17"/>
      <c r="S352" s="10"/>
      <c r="T352" s="18"/>
      <c r="U352" s="19"/>
      <c r="V352" s="20"/>
      <c r="W352" s="16"/>
      <c r="X352" s="17"/>
      <c r="Y352" s="17"/>
      <c r="Z352" s="10"/>
    </row>
    <row r="353" spans="1:26" x14ac:dyDescent="0.55000000000000004">
      <c r="A353" s="10"/>
      <c r="B353" s="13"/>
      <c r="H353" s="10"/>
      <c r="I353" s="16"/>
      <c r="J353" s="17"/>
      <c r="K353" s="10"/>
      <c r="L353" s="16"/>
      <c r="M353" s="17"/>
      <c r="N353" s="17"/>
      <c r="O353" s="10"/>
      <c r="P353" s="16"/>
      <c r="Q353" s="17"/>
      <c r="R353" s="17"/>
      <c r="S353" s="10"/>
      <c r="T353" s="18"/>
      <c r="U353" s="19"/>
      <c r="V353" s="20"/>
      <c r="W353" s="16"/>
      <c r="X353" s="17"/>
      <c r="Y353" s="17"/>
      <c r="Z353" s="10"/>
    </row>
    <row r="354" spans="1:26" x14ac:dyDescent="0.55000000000000004">
      <c r="A354" s="10"/>
      <c r="B354" s="13"/>
      <c r="H354" s="10"/>
      <c r="I354" s="16"/>
      <c r="J354" s="17"/>
      <c r="K354" s="10"/>
      <c r="L354" s="16"/>
      <c r="M354" s="17"/>
      <c r="N354" s="17"/>
      <c r="O354" s="10"/>
      <c r="P354" s="16"/>
      <c r="Q354" s="17"/>
      <c r="R354" s="17"/>
      <c r="S354" s="10"/>
      <c r="T354" s="18"/>
      <c r="U354" s="19"/>
      <c r="V354" s="20"/>
      <c r="W354" s="16"/>
      <c r="X354" s="17"/>
      <c r="Y354" s="17"/>
      <c r="Z354" s="10"/>
    </row>
    <row r="355" spans="1:26" x14ac:dyDescent="0.55000000000000004">
      <c r="A355" s="10"/>
      <c r="B355" s="13"/>
      <c r="H355" s="10"/>
      <c r="I355" s="16"/>
      <c r="J355" s="17"/>
      <c r="K355" s="10"/>
      <c r="L355" s="16"/>
      <c r="M355" s="17"/>
      <c r="N355" s="17"/>
      <c r="O355" s="10"/>
      <c r="P355" s="16"/>
      <c r="Q355" s="17"/>
      <c r="R355" s="17"/>
      <c r="S355" s="10"/>
      <c r="T355" s="18"/>
      <c r="U355" s="19"/>
      <c r="V355" s="20"/>
      <c r="W355" s="16"/>
      <c r="X355" s="17"/>
      <c r="Y355" s="17"/>
      <c r="Z355" s="10"/>
    </row>
    <row r="356" spans="1:26" x14ac:dyDescent="0.55000000000000004">
      <c r="A356" s="10"/>
      <c r="B356" s="13"/>
      <c r="H356" s="10"/>
      <c r="I356" s="16"/>
      <c r="J356" s="17"/>
      <c r="K356" s="10"/>
      <c r="L356" s="16"/>
      <c r="M356" s="17"/>
      <c r="N356" s="17"/>
      <c r="O356" s="10"/>
      <c r="P356" s="16"/>
      <c r="Q356" s="17"/>
      <c r="R356" s="17"/>
      <c r="S356" s="10"/>
      <c r="T356" s="18"/>
      <c r="U356" s="19"/>
      <c r="V356" s="20"/>
      <c r="W356" s="16"/>
      <c r="X356" s="17"/>
      <c r="Y356" s="17"/>
      <c r="Z356" s="10"/>
    </row>
    <row r="357" spans="1:26" x14ac:dyDescent="0.55000000000000004">
      <c r="A357" s="10"/>
      <c r="B357" s="13"/>
      <c r="H357" s="10"/>
      <c r="I357" s="16"/>
      <c r="J357" s="17"/>
      <c r="K357" s="10"/>
      <c r="L357" s="16"/>
      <c r="M357" s="17"/>
      <c r="N357" s="17"/>
      <c r="O357" s="10"/>
      <c r="P357" s="16"/>
      <c r="Q357" s="17"/>
      <c r="R357" s="17"/>
      <c r="S357" s="10"/>
      <c r="T357" s="18"/>
      <c r="U357" s="19"/>
      <c r="V357" s="20"/>
      <c r="W357" s="16"/>
      <c r="X357" s="17"/>
      <c r="Y357" s="17"/>
      <c r="Z357" s="10"/>
    </row>
    <row r="358" spans="1:26" x14ac:dyDescent="0.55000000000000004">
      <c r="A358" s="10"/>
      <c r="B358" s="13"/>
      <c r="H358" s="10"/>
      <c r="I358" s="16"/>
      <c r="J358" s="17"/>
      <c r="K358" s="10"/>
      <c r="L358" s="16"/>
      <c r="M358" s="17"/>
      <c r="N358" s="17"/>
      <c r="O358" s="10"/>
      <c r="P358" s="16"/>
      <c r="Q358" s="17"/>
      <c r="R358" s="17"/>
      <c r="S358" s="10"/>
      <c r="T358" s="18"/>
      <c r="U358" s="19"/>
      <c r="V358" s="20"/>
      <c r="W358" s="16"/>
      <c r="X358" s="17"/>
      <c r="Y358" s="17"/>
      <c r="Z358" s="10"/>
    </row>
    <row r="359" spans="1:26" x14ac:dyDescent="0.55000000000000004">
      <c r="A359" s="10"/>
      <c r="B359" s="13"/>
      <c r="H359" s="10"/>
      <c r="I359" s="16"/>
      <c r="J359" s="17"/>
      <c r="K359" s="10"/>
      <c r="L359" s="16"/>
      <c r="M359" s="17"/>
      <c r="N359" s="17"/>
      <c r="O359" s="10"/>
      <c r="P359" s="16"/>
      <c r="Q359" s="17"/>
      <c r="R359" s="17"/>
      <c r="S359" s="10"/>
      <c r="T359" s="18"/>
      <c r="U359" s="19"/>
      <c r="V359" s="20"/>
      <c r="W359" s="16"/>
      <c r="X359" s="17"/>
      <c r="Y359" s="17"/>
      <c r="Z359" s="10"/>
    </row>
    <row r="360" spans="1:26" x14ac:dyDescent="0.55000000000000004">
      <c r="A360" s="10"/>
      <c r="B360" s="13"/>
      <c r="H360" s="10"/>
      <c r="I360" s="16"/>
      <c r="J360" s="17"/>
      <c r="K360" s="10"/>
      <c r="L360" s="16"/>
      <c r="M360" s="17"/>
      <c r="N360" s="17"/>
      <c r="O360" s="10"/>
      <c r="P360" s="16"/>
      <c r="Q360" s="17"/>
      <c r="R360" s="17"/>
      <c r="S360" s="10"/>
      <c r="T360" s="18"/>
      <c r="U360" s="19"/>
      <c r="V360" s="20"/>
      <c r="W360" s="16"/>
      <c r="X360" s="17"/>
      <c r="Y360" s="17"/>
      <c r="Z360" s="10"/>
    </row>
    <row r="361" spans="1:26" x14ac:dyDescent="0.55000000000000004">
      <c r="A361" s="10"/>
      <c r="B361" s="13"/>
      <c r="H361" s="10"/>
      <c r="I361" s="16"/>
      <c r="J361" s="17"/>
      <c r="K361" s="10"/>
      <c r="L361" s="16"/>
      <c r="M361" s="17"/>
      <c r="N361" s="17"/>
      <c r="O361" s="10"/>
      <c r="P361" s="16"/>
      <c r="Q361" s="17"/>
      <c r="R361" s="17"/>
      <c r="S361" s="10"/>
      <c r="T361" s="18"/>
      <c r="U361" s="19"/>
      <c r="V361" s="20"/>
      <c r="W361" s="16"/>
      <c r="X361" s="17"/>
      <c r="Y361" s="17"/>
      <c r="Z361" s="10"/>
    </row>
    <row r="362" spans="1:26" x14ac:dyDescent="0.55000000000000004">
      <c r="A362" s="10"/>
      <c r="B362" s="13"/>
      <c r="H362" s="10"/>
      <c r="I362" s="16"/>
      <c r="J362" s="17"/>
      <c r="K362" s="10"/>
      <c r="L362" s="16"/>
      <c r="M362" s="17"/>
      <c r="N362" s="17"/>
      <c r="O362" s="10"/>
      <c r="P362" s="16"/>
      <c r="Q362" s="17"/>
      <c r="R362" s="17"/>
      <c r="S362" s="10"/>
      <c r="T362" s="18"/>
      <c r="U362" s="19"/>
      <c r="V362" s="20"/>
      <c r="W362" s="16"/>
      <c r="X362" s="17"/>
      <c r="Y362" s="17"/>
      <c r="Z362" s="10"/>
    </row>
    <row r="363" spans="1:26" x14ac:dyDescent="0.55000000000000004">
      <c r="A363" s="10"/>
      <c r="B363" s="13"/>
      <c r="H363" s="10"/>
      <c r="I363" s="16"/>
      <c r="J363" s="17"/>
      <c r="K363" s="10"/>
      <c r="L363" s="16"/>
      <c r="M363" s="17"/>
      <c r="N363" s="17"/>
      <c r="O363" s="10"/>
      <c r="P363" s="16"/>
      <c r="Q363" s="17"/>
      <c r="R363" s="17"/>
      <c r="S363" s="10"/>
      <c r="T363" s="18"/>
      <c r="U363" s="19"/>
      <c r="V363" s="20"/>
      <c r="W363" s="16"/>
      <c r="X363" s="17"/>
      <c r="Y363" s="17"/>
      <c r="Z363" s="10"/>
    </row>
    <row r="364" spans="1:26" x14ac:dyDescent="0.55000000000000004">
      <c r="A364" s="10"/>
      <c r="B364" s="13"/>
      <c r="H364" s="10"/>
      <c r="I364" s="16"/>
      <c r="J364" s="17"/>
      <c r="K364" s="10"/>
      <c r="L364" s="16"/>
      <c r="M364" s="17"/>
      <c r="N364" s="17"/>
      <c r="O364" s="10"/>
      <c r="P364" s="16"/>
      <c r="Q364" s="17"/>
      <c r="R364" s="17"/>
      <c r="S364" s="10"/>
      <c r="T364" s="18"/>
      <c r="U364" s="19"/>
      <c r="V364" s="20"/>
      <c r="W364" s="16"/>
      <c r="X364" s="17"/>
      <c r="Y364" s="17"/>
      <c r="Z364" s="10"/>
    </row>
    <row r="365" spans="1:26" x14ac:dyDescent="0.55000000000000004">
      <c r="A365" s="10"/>
      <c r="B365" s="13"/>
      <c r="H365" s="10"/>
      <c r="I365" s="16"/>
      <c r="J365" s="17"/>
      <c r="K365" s="10"/>
      <c r="L365" s="16"/>
      <c r="M365" s="17"/>
      <c r="N365" s="17"/>
      <c r="O365" s="10"/>
      <c r="P365" s="16"/>
      <c r="Q365" s="17"/>
      <c r="R365" s="17"/>
      <c r="S365" s="10"/>
      <c r="T365" s="18"/>
      <c r="U365" s="19"/>
      <c r="V365" s="20"/>
      <c r="W365" s="16"/>
      <c r="X365" s="17"/>
      <c r="Y365" s="17"/>
      <c r="Z365" s="10"/>
    </row>
    <row r="366" spans="1:26" x14ac:dyDescent="0.55000000000000004">
      <c r="A366" s="10"/>
      <c r="B366" s="13"/>
      <c r="H366" s="10"/>
      <c r="I366" s="16"/>
      <c r="J366" s="17"/>
      <c r="K366" s="10"/>
      <c r="L366" s="16"/>
      <c r="M366" s="17"/>
      <c r="N366" s="17"/>
      <c r="O366" s="10"/>
      <c r="P366" s="16"/>
      <c r="Q366" s="17"/>
      <c r="R366" s="17"/>
      <c r="S366" s="10"/>
      <c r="T366" s="18"/>
      <c r="U366" s="19"/>
      <c r="V366" s="20"/>
      <c r="W366" s="16"/>
      <c r="X366" s="17"/>
      <c r="Y366" s="17"/>
      <c r="Z366" s="10"/>
    </row>
    <row r="367" spans="1:26" x14ac:dyDescent="0.55000000000000004">
      <c r="A367" s="10"/>
      <c r="B367" s="13"/>
      <c r="H367" s="10"/>
      <c r="I367" s="16"/>
      <c r="J367" s="17"/>
      <c r="K367" s="10"/>
      <c r="L367" s="16"/>
      <c r="M367" s="17"/>
      <c r="N367" s="17"/>
      <c r="O367" s="10"/>
      <c r="P367" s="16"/>
      <c r="Q367" s="17"/>
      <c r="R367" s="17"/>
      <c r="S367" s="10"/>
      <c r="T367" s="18"/>
      <c r="U367" s="19"/>
      <c r="V367" s="20"/>
      <c r="W367" s="16"/>
      <c r="X367" s="17"/>
      <c r="Y367" s="17"/>
      <c r="Z367" s="10"/>
    </row>
    <row r="368" spans="1:26" x14ac:dyDescent="0.55000000000000004">
      <c r="A368" s="10"/>
      <c r="B368" s="13"/>
      <c r="H368" s="10"/>
      <c r="I368" s="16"/>
      <c r="J368" s="17"/>
      <c r="K368" s="10"/>
      <c r="L368" s="16"/>
      <c r="M368" s="17"/>
      <c r="N368" s="17"/>
      <c r="O368" s="10"/>
      <c r="P368" s="16"/>
      <c r="Q368" s="17"/>
      <c r="R368" s="17"/>
      <c r="S368" s="10"/>
      <c r="T368" s="18"/>
      <c r="U368" s="19"/>
      <c r="V368" s="20"/>
      <c r="W368" s="16"/>
      <c r="X368" s="17"/>
      <c r="Y368" s="17"/>
      <c r="Z368" s="10"/>
    </row>
    <row r="369" spans="1:26" x14ac:dyDescent="0.55000000000000004">
      <c r="A369" s="10"/>
      <c r="B369" s="13"/>
      <c r="H369" s="10"/>
      <c r="I369" s="16"/>
      <c r="J369" s="17"/>
      <c r="K369" s="10"/>
      <c r="L369" s="16"/>
      <c r="M369" s="17"/>
      <c r="N369" s="17"/>
      <c r="O369" s="10"/>
      <c r="P369" s="16"/>
      <c r="Q369" s="17"/>
      <c r="R369" s="17"/>
      <c r="S369" s="10"/>
      <c r="T369" s="18"/>
      <c r="U369" s="19"/>
      <c r="V369" s="20"/>
      <c r="W369" s="16"/>
      <c r="X369" s="17"/>
      <c r="Y369" s="17"/>
      <c r="Z369" s="10"/>
    </row>
    <row r="370" spans="1:26" x14ac:dyDescent="0.55000000000000004">
      <c r="A370" s="10"/>
      <c r="B370" s="13"/>
      <c r="H370" s="10"/>
      <c r="I370" s="16"/>
      <c r="J370" s="17"/>
      <c r="K370" s="10"/>
      <c r="L370" s="16"/>
      <c r="M370" s="17"/>
      <c r="N370" s="17"/>
      <c r="O370" s="10"/>
      <c r="P370" s="16"/>
      <c r="Q370" s="17"/>
      <c r="R370" s="17"/>
      <c r="S370" s="10"/>
      <c r="T370" s="18"/>
      <c r="U370" s="19"/>
      <c r="V370" s="20"/>
      <c r="W370" s="16"/>
      <c r="X370" s="17"/>
      <c r="Y370" s="17"/>
      <c r="Z370" s="10"/>
    </row>
    <row r="371" spans="1:26" x14ac:dyDescent="0.55000000000000004">
      <c r="A371" s="10"/>
      <c r="B371" s="13"/>
      <c r="H371" s="10"/>
      <c r="I371" s="16"/>
      <c r="J371" s="17"/>
      <c r="K371" s="10"/>
      <c r="L371" s="16"/>
      <c r="M371" s="17"/>
      <c r="N371" s="17"/>
      <c r="O371" s="10"/>
      <c r="P371" s="16"/>
      <c r="Q371" s="17"/>
      <c r="R371" s="17"/>
      <c r="S371" s="10"/>
      <c r="T371" s="18"/>
      <c r="U371" s="19"/>
      <c r="V371" s="20"/>
      <c r="W371" s="16"/>
      <c r="X371" s="17"/>
      <c r="Y371" s="17"/>
      <c r="Z371" s="10"/>
    </row>
    <row r="372" spans="1:26" x14ac:dyDescent="0.55000000000000004">
      <c r="A372" s="10"/>
      <c r="B372" s="13"/>
      <c r="H372" s="10"/>
      <c r="I372" s="16"/>
      <c r="J372" s="17"/>
      <c r="K372" s="10"/>
      <c r="L372" s="16"/>
      <c r="M372" s="17"/>
      <c r="N372" s="17"/>
      <c r="O372" s="10"/>
      <c r="P372" s="16"/>
      <c r="Q372" s="17"/>
      <c r="R372" s="17"/>
      <c r="S372" s="10"/>
      <c r="T372" s="18"/>
      <c r="U372" s="19"/>
      <c r="V372" s="20"/>
      <c r="W372" s="16"/>
      <c r="X372" s="17"/>
      <c r="Y372" s="17"/>
      <c r="Z372" s="10"/>
    </row>
    <row r="373" spans="1:26" x14ac:dyDescent="0.55000000000000004">
      <c r="A373" s="10"/>
      <c r="B373" s="13"/>
      <c r="H373" s="10"/>
      <c r="I373" s="16"/>
      <c r="J373" s="17"/>
      <c r="K373" s="10"/>
      <c r="L373" s="16"/>
      <c r="M373" s="17"/>
      <c r="N373" s="17"/>
      <c r="O373" s="10"/>
      <c r="P373" s="16"/>
      <c r="Q373" s="17"/>
      <c r="R373" s="17"/>
      <c r="S373" s="10"/>
      <c r="T373" s="18"/>
      <c r="U373" s="19"/>
      <c r="V373" s="20"/>
      <c r="W373" s="16"/>
      <c r="X373" s="17"/>
      <c r="Y373" s="17"/>
      <c r="Z373" s="10"/>
    </row>
    <row r="374" spans="1:26" x14ac:dyDescent="0.55000000000000004">
      <c r="A374" s="10"/>
      <c r="B374" s="13"/>
      <c r="H374" s="10"/>
      <c r="I374" s="16"/>
      <c r="J374" s="17"/>
      <c r="K374" s="10"/>
      <c r="L374" s="16"/>
      <c r="M374" s="17"/>
      <c r="N374" s="17"/>
      <c r="O374" s="10"/>
      <c r="P374" s="16"/>
      <c r="Q374" s="17"/>
      <c r="R374" s="17"/>
      <c r="S374" s="10"/>
      <c r="T374" s="18"/>
      <c r="U374" s="19"/>
      <c r="V374" s="20"/>
      <c r="W374" s="16"/>
      <c r="X374" s="17"/>
      <c r="Y374" s="17"/>
      <c r="Z374" s="10"/>
    </row>
    <row r="375" spans="1:26" x14ac:dyDescent="0.55000000000000004">
      <c r="A375" s="10"/>
      <c r="B375" s="13"/>
      <c r="H375" s="10"/>
      <c r="I375" s="16"/>
      <c r="J375" s="17"/>
      <c r="K375" s="10"/>
      <c r="L375" s="16"/>
      <c r="M375" s="17"/>
      <c r="N375" s="17"/>
      <c r="O375" s="10"/>
      <c r="P375" s="16"/>
      <c r="Q375" s="17"/>
      <c r="R375" s="17"/>
      <c r="S375" s="10"/>
      <c r="T375" s="18"/>
      <c r="U375" s="19"/>
      <c r="V375" s="20"/>
      <c r="W375" s="16"/>
      <c r="X375" s="17"/>
      <c r="Y375" s="17"/>
      <c r="Z375" s="10"/>
    </row>
    <row r="376" spans="1:26" x14ac:dyDescent="0.55000000000000004">
      <c r="A376" s="10"/>
      <c r="B376" s="13"/>
      <c r="H376" s="10"/>
      <c r="I376" s="16"/>
      <c r="J376" s="17"/>
      <c r="K376" s="10"/>
      <c r="L376" s="16"/>
      <c r="M376" s="17"/>
      <c r="N376" s="17"/>
      <c r="O376" s="10"/>
      <c r="P376" s="16"/>
      <c r="Q376" s="17"/>
      <c r="R376" s="17"/>
      <c r="S376" s="10"/>
      <c r="T376" s="18"/>
      <c r="U376" s="19"/>
      <c r="V376" s="20"/>
      <c r="W376" s="16"/>
      <c r="X376" s="17"/>
      <c r="Y376" s="17"/>
      <c r="Z376" s="10"/>
    </row>
    <row r="377" spans="1:26" x14ac:dyDescent="0.55000000000000004">
      <c r="A377" s="10"/>
      <c r="B377" s="13"/>
      <c r="H377" s="10"/>
      <c r="I377" s="16"/>
      <c r="J377" s="17"/>
      <c r="K377" s="10"/>
      <c r="L377" s="16"/>
      <c r="M377" s="17"/>
      <c r="N377" s="17"/>
      <c r="O377" s="10"/>
      <c r="P377" s="16"/>
      <c r="Q377" s="17"/>
      <c r="R377" s="17"/>
      <c r="S377" s="10"/>
      <c r="T377" s="18"/>
      <c r="U377" s="19"/>
      <c r="V377" s="20"/>
      <c r="W377" s="16"/>
      <c r="X377" s="17"/>
      <c r="Y377" s="17"/>
      <c r="Z377" s="10"/>
    </row>
    <row r="378" spans="1:26" x14ac:dyDescent="0.55000000000000004">
      <c r="A378" s="10"/>
      <c r="B378" s="13"/>
      <c r="H378" s="10"/>
      <c r="I378" s="16"/>
      <c r="J378" s="17"/>
      <c r="K378" s="10"/>
      <c r="L378" s="16"/>
      <c r="M378" s="17"/>
      <c r="N378" s="17"/>
      <c r="O378" s="10"/>
      <c r="P378" s="16"/>
      <c r="Q378" s="17"/>
      <c r="R378" s="17"/>
      <c r="S378" s="10"/>
      <c r="T378" s="18"/>
      <c r="U378" s="19"/>
      <c r="V378" s="20"/>
      <c r="W378" s="16"/>
      <c r="X378" s="17"/>
      <c r="Y378" s="17"/>
      <c r="Z378" s="10"/>
    </row>
    <row r="379" spans="1:26" x14ac:dyDescent="0.55000000000000004">
      <c r="A379" s="10"/>
      <c r="B379" s="13"/>
      <c r="H379" s="10"/>
      <c r="I379" s="16"/>
      <c r="J379" s="17"/>
      <c r="K379" s="10"/>
      <c r="L379" s="16"/>
      <c r="M379" s="17"/>
      <c r="N379" s="17"/>
      <c r="O379" s="10"/>
      <c r="P379" s="16"/>
      <c r="Q379" s="17"/>
      <c r="R379" s="17"/>
      <c r="S379" s="10"/>
      <c r="T379" s="18"/>
      <c r="U379" s="19"/>
      <c r="V379" s="20"/>
      <c r="W379" s="16"/>
      <c r="X379" s="17"/>
      <c r="Y379" s="17"/>
      <c r="Z379" s="10"/>
    </row>
    <row r="380" spans="1:26" x14ac:dyDescent="0.55000000000000004">
      <c r="A380" s="10"/>
      <c r="B380" s="13"/>
      <c r="H380" s="10"/>
      <c r="I380" s="16"/>
      <c r="J380" s="17"/>
      <c r="K380" s="10"/>
      <c r="L380" s="16"/>
      <c r="M380" s="17"/>
      <c r="N380" s="17"/>
      <c r="O380" s="10"/>
      <c r="P380" s="16"/>
      <c r="Q380" s="17"/>
      <c r="R380" s="17"/>
      <c r="S380" s="10"/>
      <c r="T380" s="18"/>
      <c r="U380" s="19"/>
      <c r="V380" s="20"/>
      <c r="W380" s="16"/>
      <c r="X380" s="17"/>
      <c r="Y380" s="17"/>
      <c r="Z380" s="10"/>
    </row>
    <row r="381" spans="1:26" x14ac:dyDescent="0.55000000000000004">
      <c r="A381" s="10"/>
      <c r="B381" s="13"/>
      <c r="H381" s="10"/>
      <c r="I381" s="16"/>
      <c r="J381" s="17"/>
      <c r="K381" s="10"/>
      <c r="L381" s="16"/>
      <c r="M381" s="17"/>
      <c r="N381" s="17"/>
      <c r="O381" s="10"/>
      <c r="P381" s="16"/>
      <c r="Q381" s="17"/>
      <c r="R381" s="17"/>
      <c r="S381" s="10"/>
      <c r="T381" s="18"/>
      <c r="U381" s="19"/>
      <c r="V381" s="20"/>
      <c r="W381" s="16"/>
      <c r="X381" s="17"/>
      <c r="Y381" s="17"/>
      <c r="Z381" s="10"/>
    </row>
    <row r="382" spans="1:26" x14ac:dyDescent="0.55000000000000004">
      <c r="A382" s="10"/>
      <c r="B382" s="13"/>
      <c r="H382" s="10"/>
      <c r="I382" s="16"/>
      <c r="J382" s="17"/>
      <c r="K382" s="10"/>
      <c r="L382" s="16"/>
      <c r="M382" s="17"/>
      <c r="N382" s="17"/>
      <c r="O382" s="10"/>
      <c r="P382" s="16"/>
      <c r="Q382" s="17"/>
      <c r="R382" s="17"/>
      <c r="S382" s="10"/>
      <c r="T382" s="18"/>
      <c r="U382" s="19"/>
      <c r="V382" s="20"/>
      <c r="W382" s="16"/>
      <c r="X382" s="17"/>
      <c r="Y382" s="17"/>
      <c r="Z382" s="10"/>
    </row>
    <row r="383" spans="1:26" x14ac:dyDescent="0.55000000000000004">
      <c r="A383" s="10"/>
      <c r="B383" s="13"/>
      <c r="H383" s="10"/>
      <c r="I383" s="16"/>
      <c r="J383" s="17"/>
      <c r="K383" s="10"/>
      <c r="L383" s="16"/>
      <c r="M383" s="17"/>
      <c r="N383" s="17"/>
      <c r="O383" s="10"/>
      <c r="P383" s="16"/>
      <c r="Q383" s="17"/>
      <c r="R383" s="17"/>
      <c r="S383" s="10"/>
      <c r="T383" s="18"/>
      <c r="U383" s="19"/>
      <c r="V383" s="20"/>
      <c r="W383" s="16"/>
      <c r="X383" s="17"/>
      <c r="Y383" s="17"/>
      <c r="Z383" s="10"/>
    </row>
    <row r="384" spans="1:26" x14ac:dyDescent="0.55000000000000004">
      <c r="A384" s="10"/>
      <c r="B384" s="13"/>
      <c r="H384" s="10"/>
      <c r="I384" s="16"/>
      <c r="J384" s="17"/>
      <c r="K384" s="10"/>
      <c r="L384" s="16"/>
      <c r="M384" s="17"/>
      <c r="N384" s="17"/>
      <c r="O384" s="10"/>
      <c r="P384" s="16"/>
      <c r="Q384" s="17"/>
      <c r="R384" s="17"/>
      <c r="S384" s="10"/>
      <c r="T384" s="18"/>
      <c r="U384" s="19"/>
      <c r="V384" s="20"/>
      <c r="W384" s="16"/>
      <c r="X384" s="17"/>
      <c r="Y384" s="17"/>
      <c r="Z384" s="10"/>
    </row>
    <row r="385" spans="1:26" x14ac:dyDescent="0.55000000000000004">
      <c r="A385" s="10"/>
      <c r="B385" s="13"/>
      <c r="H385" s="10"/>
      <c r="I385" s="16"/>
      <c r="J385" s="17"/>
      <c r="K385" s="10"/>
      <c r="L385" s="16"/>
      <c r="M385" s="17"/>
      <c r="N385" s="17"/>
      <c r="O385" s="10"/>
      <c r="P385" s="16"/>
      <c r="Q385" s="17"/>
      <c r="R385" s="17"/>
      <c r="S385" s="10"/>
      <c r="T385" s="18"/>
      <c r="U385" s="19"/>
      <c r="V385" s="20"/>
      <c r="W385" s="16"/>
      <c r="X385" s="17"/>
      <c r="Y385" s="17"/>
      <c r="Z385" s="10"/>
    </row>
    <row r="386" spans="1:26" x14ac:dyDescent="0.55000000000000004">
      <c r="A386" s="10"/>
      <c r="B386" s="13"/>
      <c r="H386" s="10"/>
      <c r="I386" s="16"/>
      <c r="J386" s="17"/>
      <c r="K386" s="10"/>
      <c r="L386" s="16"/>
      <c r="M386" s="17"/>
      <c r="N386" s="17"/>
      <c r="O386" s="10"/>
      <c r="P386" s="16"/>
      <c r="Q386" s="17"/>
      <c r="R386" s="17"/>
      <c r="S386" s="10"/>
      <c r="T386" s="18"/>
      <c r="U386" s="19"/>
      <c r="V386" s="20"/>
      <c r="W386" s="16"/>
      <c r="X386" s="17"/>
      <c r="Y386" s="17"/>
      <c r="Z386" s="10"/>
    </row>
    <row r="387" spans="1:26" x14ac:dyDescent="0.55000000000000004">
      <c r="A387" s="10"/>
      <c r="B387" s="13"/>
      <c r="H387" s="10"/>
      <c r="I387" s="16"/>
      <c r="J387" s="17"/>
      <c r="K387" s="10"/>
      <c r="L387" s="16"/>
      <c r="M387" s="17"/>
      <c r="N387" s="17"/>
      <c r="O387" s="10"/>
      <c r="P387" s="16"/>
      <c r="Q387" s="17"/>
      <c r="R387" s="17"/>
      <c r="S387" s="10"/>
      <c r="T387" s="18"/>
      <c r="U387" s="19"/>
      <c r="V387" s="20"/>
      <c r="W387" s="16"/>
      <c r="X387" s="17"/>
      <c r="Y387" s="17"/>
      <c r="Z387" s="10"/>
    </row>
    <row r="388" spans="1:26" x14ac:dyDescent="0.55000000000000004">
      <c r="A388" s="10"/>
      <c r="B388" s="13"/>
      <c r="H388" s="10"/>
      <c r="I388" s="16"/>
      <c r="J388" s="17"/>
      <c r="K388" s="10"/>
      <c r="L388" s="16"/>
      <c r="M388" s="17"/>
      <c r="N388" s="17"/>
      <c r="O388" s="10"/>
      <c r="P388" s="16"/>
      <c r="Q388" s="17"/>
      <c r="R388" s="17"/>
      <c r="S388" s="10"/>
      <c r="T388" s="18"/>
      <c r="U388" s="19"/>
      <c r="V388" s="20"/>
      <c r="W388" s="16"/>
      <c r="X388" s="17"/>
      <c r="Y388" s="17"/>
      <c r="Z388" s="10"/>
    </row>
    <row r="389" spans="1:26" x14ac:dyDescent="0.55000000000000004">
      <c r="A389" s="10"/>
      <c r="B389" s="13"/>
      <c r="H389" s="10"/>
      <c r="I389" s="16"/>
      <c r="J389" s="17"/>
      <c r="K389" s="10"/>
      <c r="L389" s="16"/>
      <c r="M389" s="17"/>
      <c r="N389" s="17"/>
      <c r="O389" s="10"/>
      <c r="P389" s="16"/>
      <c r="Q389" s="17"/>
      <c r="R389" s="17"/>
      <c r="S389" s="10"/>
      <c r="T389" s="18"/>
      <c r="U389" s="19"/>
      <c r="V389" s="20"/>
      <c r="W389" s="16"/>
      <c r="X389" s="17"/>
      <c r="Y389" s="17"/>
      <c r="Z389" s="10"/>
    </row>
    <row r="390" spans="1:26" x14ac:dyDescent="0.55000000000000004">
      <c r="A390" s="10"/>
      <c r="B390" s="13"/>
      <c r="H390" s="10"/>
      <c r="I390" s="16"/>
      <c r="J390" s="17"/>
      <c r="K390" s="10"/>
      <c r="L390" s="16"/>
      <c r="M390" s="17"/>
      <c r="N390" s="17"/>
      <c r="O390" s="10"/>
      <c r="P390" s="16"/>
      <c r="Q390" s="17"/>
      <c r="R390" s="17"/>
      <c r="S390" s="10"/>
      <c r="T390" s="18"/>
      <c r="U390" s="19"/>
      <c r="V390" s="20"/>
      <c r="W390" s="16"/>
      <c r="X390" s="17"/>
      <c r="Y390" s="17"/>
      <c r="Z390" s="10"/>
    </row>
    <row r="391" spans="1:26" x14ac:dyDescent="0.55000000000000004">
      <c r="A391" s="10"/>
      <c r="B391" s="13"/>
      <c r="H391" s="10"/>
      <c r="I391" s="16"/>
      <c r="J391" s="17"/>
      <c r="K391" s="10"/>
      <c r="L391" s="16"/>
      <c r="M391" s="17"/>
      <c r="N391" s="17"/>
      <c r="O391" s="10"/>
      <c r="P391" s="16"/>
      <c r="Q391" s="17"/>
      <c r="R391" s="17"/>
      <c r="S391" s="10"/>
      <c r="T391" s="18"/>
      <c r="U391" s="19"/>
      <c r="V391" s="20"/>
      <c r="W391" s="16"/>
      <c r="X391" s="17"/>
      <c r="Y391" s="17"/>
      <c r="Z391" s="10"/>
    </row>
    <row r="392" spans="1:26" x14ac:dyDescent="0.55000000000000004">
      <c r="A392" s="10"/>
      <c r="B392" s="13"/>
      <c r="H392" s="10"/>
      <c r="I392" s="16"/>
      <c r="J392" s="17"/>
      <c r="K392" s="10"/>
      <c r="L392" s="16"/>
      <c r="M392" s="17"/>
      <c r="N392" s="17"/>
      <c r="O392" s="10"/>
      <c r="P392" s="16"/>
      <c r="Q392" s="17"/>
      <c r="R392" s="17"/>
      <c r="S392" s="10"/>
      <c r="T392" s="18"/>
      <c r="U392" s="19"/>
      <c r="V392" s="20"/>
      <c r="W392" s="16"/>
      <c r="X392" s="17"/>
      <c r="Y392" s="17"/>
      <c r="Z392" s="10"/>
    </row>
    <row r="393" spans="1:26" x14ac:dyDescent="0.55000000000000004">
      <c r="A393" s="10"/>
      <c r="B393" s="13"/>
      <c r="H393" s="10"/>
      <c r="I393" s="16"/>
      <c r="J393" s="17"/>
      <c r="K393" s="10"/>
      <c r="L393" s="16"/>
      <c r="M393" s="17"/>
      <c r="N393" s="17"/>
      <c r="O393" s="10"/>
      <c r="P393" s="16"/>
      <c r="Q393" s="17"/>
      <c r="R393" s="17"/>
      <c r="S393" s="10"/>
      <c r="T393" s="18"/>
      <c r="U393" s="19"/>
      <c r="V393" s="20"/>
      <c r="W393" s="16"/>
      <c r="X393" s="17"/>
      <c r="Y393" s="17"/>
      <c r="Z393" s="10"/>
    </row>
    <row r="394" spans="1:26" x14ac:dyDescent="0.55000000000000004">
      <c r="A394" s="10"/>
      <c r="B394" s="13"/>
      <c r="H394" s="10"/>
      <c r="I394" s="16"/>
      <c r="J394" s="17"/>
      <c r="K394" s="10"/>
      <c r="L394" s="16"/>
      <c r="M394" s="17"/>
      <c r="N394" s="17"/>
      <c r="O394" s="10"/>
      <c r="P394" s="16"/>
      <c r="Q394" s="17"/>
      <c r="R394" s="17"/>
      <c r="S394" s="10"/>
      <c r="T394" s="18"/>
      <c r="U394" s="19"/>
      <c r="V394" s="20"/>
      <c r="W394" s="16"/>
      <c r="X394" s="17"/>
      <c r="Y394" s="17"/>
      <c r="Z394" s="10"/>
    </row>
    <row r="395" spans="1:26" x14ac:dyDescent="0.55000000000000004">
      <c r="A395" s="10"/>
      <c r="B395" s="13"/>
      <c r="H395" s="10"/>
      <c r="I395" s="16"/>
      <c r="J395" s="17"/>
      <c r="K395" s="10"/>
      <c r="L395" s="16"/>
      <c r="M395" s="17"/>
      <c r="N395" s="17"/>
      <c r="O395" s="10"/>
      <c r="P395" s="16"/>
      <c r="Q395" s="17"/>
      <c r="R395" s="17"/>
      <c r="S395" s="10"/>
      <c r="T395" s="18"/>
      <c r="U395" s="19"/>
      <c r="V395" s="20"/>
      <c r="W395" s="16"/>
      <c r="X395" s="17"/>
      <c r="Y395" s="17"/>
      <c r="Z395" s="10"/>
    </row>
    <row r="396" spans="1:26" x14ac:dyDescent="0.55000000000000004">
      <c r="A396" s="10"/>
      <c r="B396" s="13"/>
      <c r="H396" s="10"/>
      <c r="I396" s="16"/>
      <c r="J396" s="17"/>
      <c r="K396" s="10"/>
      <c r="L396" s="16"/>
      <c r="M396" s="17"/>
      <c r="N396" s="17"/>
      <c r="O396" s="10"/>
      <c r="P396" s="16"/>
      <c r="Q396" s="17"/>
      <c r="R396" s="17"/>
      <c r="S396" s="10"/>
      <c r="T396" s="18"/>
      <c r="U396" s="19"/>
      <c r="V396" s="20"/>
      <c r="W396" s="16"/>
      <c r="X396" s="17"/>
      <c r="Y396" s="17"/>
      <c r="Z396" s="10"/>
    </row>
    <row r="397" spans="1:26" x14ac:dyDescent="0.55000000000000004">
      <c r="A397" s="10"/>
      <c r="B397" s="13"/>
      <c r="H397" s="10"/>
      <c r="I397" s="16"/>
      <c r="J397" s="17"/>
      <c r="K397" s="10"/>
      <c r="L397" s="16"/>
      <c r="M397" s="17"/>
      <c r="N397" s="17"/>
      <c r="O397" s="10"/>
      <c r="P397" s="16"/>
      <c r="Q397" s="17"/>
      <c r="R397" s="17"/>
      <c r="S397" s="10"/>
      <c r="T397" s="18"/>
      <c r="U397" s="19"/>
      <c r="V397" s="20"/>
      <c r="W397" s="16"/>
      <c r="X397" s="17"/>
      <c r="Y397" s="17"/>
      <c r="Z397" s="10"/>
    </row>
    <row r="398" spans="1:26" x14ac:dyDescent="0.55000000000000004">
      <c r="A398" s="10"/>
      <c r="B398" s="13"/>
      <c r="H398" s="10"/>
      <c r="I398" s="16"/>
      <c r="J398" s="17"/>
      <c r="K398" s="10"/>
      <c r="L398" s="16"/>
      <c r="M398" s="17"/>
      <c r="N398" s="17"/>
      <c r="O398" s="10"/>
      <c r="P398" s="16"/>
      <c r="Q398" s="17"/>
      <c r="R398" s="17"/>
      <c r="S398" s="10"/>
      <c r="T398" s="18"/>
      <c r="U398" s="19"/>
      <c r="V398" s="20"/>
      <c r="W398" s="16"/>
      <c r="X398" s="17"/>
      <c r="Y398" s="17"/>
      <c r="Z398" s="10"/>
    </row>
    <row r="399" spans="1:26" x14ac:dyDescent="0.55000000000000004">
      <c r="A399" s="10"/>
      <c r="B399" s="13"/>
      <c r="H399" s="10"/>
      <c r="I399" s="16"/>
      <c r="J399" s="17"/>
      <c r="K399" s="10"/>
      <c r="L399" s="16"/>
      <c r="M399" s="17"/>
      <c r="N399" s="17"/>
      <c r="O399" s="10"/>
      <c r="P399" s="16"/>
      <c r="Q399" s="17"/>
      <c r="R399" s="17"/>
      <c r="S399" s="10"/>
      <c r="T399" s="18"/>
      <c r="U399" s="19"/>
      <c r="V399" s="20"/>
      <c r="W399" s="16"/>
      <c r="X399" s="17"/>
      <c r="Y399" s="17"/>
      <c r="Z399" s="10"/>
    </row>
    <row r="400" spans="1:26" x14ac:dyDescent="0.55000000000000004">
      <c r="A400" s="10"/>
      <c r="B400" s="13"/>
      <c r="H400" s="10"/>
      <c r="I400" s="16"/>
      <c r="J400" s="17"/>
      <c r="K400" s="10"/>
      <c r="L400" s="16"/>
      <c r="M400" s="17"/>
      <c r="N400" s="17"/>
      <c r="O400" s="10"/>
      <c r="P400" s="16"/>
      <c r="Q400" s="17"/>
      <c r="R400" s="17"/>
      <c r="S400" s="10"/>
      <c r="T400" s="18"/>
      <c r="U400" s="19"/>
      <c r="V400" s="20"/>
      <c r="W400" s="16"/>
      <c r="X400" s="17"/>
      <c r="Y400" s="17"/>
      <c r="Z400" s="10"/>
    </row>
    <row r="401" spans="1:26" x14ac:dyDescent="0.55000000000000004">
      <c r="A401" s="10"/>
      <c r="B401" s="13"/>
      <c r="H401" s="10"/>
      <c r="I401" s="16"/>
      <c r="J401" s="17"/>
      <c r="K401" s="10"/>
      <c r="L401" s="16"/>
      <c r="M401" s="17"/>
      <c r="N401" s="17"/>
      <c r="O401" s="10"/>
      <c r="P401" s="16"/>
      <c r="Q401" s="17"/>
      <c r="R401" s="17"/>
      <c r="S401" s="10"/>
      <c r="T401" s="18"/>
      <c r="U401" s="19"/>
      <c r="V401" s="20"/>
      <c r="W401" s="16"/>
      <c r="X401" s="17"/>
      <c r="Y401" s="17"/>
      <c r="Z401" s="10"/>
    </row>
    <row r="402" spans="1:26" x14ac:dyDescent="0.55000000000000004">
      <c r="A402" s="10"/>
      <c r="B402" s="13"/>
      <c r="H402" s="10"/>
      <c r="I402" s="16"/>
      <c r="J402" s="17"/>
      <c r="K402" s="10"/>
      <c r="L402" s="16"/>
      <c r="M402" s="17"/>
      <c r="N402" s="17"/>
      <c r="O402" s="10"/>
      <c r="P402" s="16"/>
      <c r="Q402" s="17"/>
      <c r="R402" s="17"/>
      <c r="S402" s="10"/>
      <c r="T402" s="18"/>
      <c r="U402" s="19"/>
      <c r="V402" s="20"/>
      <c r="W402" s="16"/>
      <c r="X402" s="17"/>
      <c r="Y402" s="17"/>
      <c r="Z402" s="10"/>
    </row>
    <row r="403" spans="1:26" x14ac:dyDescent="0.55000000000000004">
      <c r="A403" s="10"/>
      <c r="B403" s="13"/>
      <c r="H403" s="10"/>
      <c r="I403" s="16"/>
      <c r="J403" s="17"/>
      <c r="K403" s="10"/>
      <c r="L403" s="16"/>
      <c r="M403" s="17"/>
      <c r="N403" s="17"/>
      <c r="O403" s="10"/>
      <c r="P403" s="16"/>
      <c r="Q403" s="17"/>
      <c r="R403" s="17"/>
      <c r="S403" s="10"/>
      <c r="T403" s="18"/>
      <c r="U403" s="19"/>
      <c r="V403" s="20"/>
      <c r="W403" s="16"/>
      <c r="X403" s="17"/>
      <c r="Y403" s="17"/>
      <c r="Z403" s="10"/>
    </row>
    <row r="404" spans="1:26" x14ac:dyDescent="0.55000000000000004">
      <c r="A404" s="10"/>
      <c r="B404" s="13"/>
      <c r="H404" s="10"/>
      <c r="I404" s="16"/>
      <c r="J404" s="17"/>
      <c r="K404" s="10"/>
      <c r="L404" s="16"/>
      <c r="M404" s="17"/>
      <c r="N404" s="17"/>
      <c r="O404" s="10"/>
      <c r="P404" s="16"/>
      <c r="Q404" s="17"/>
      <c r="R404" s="17"/>
      <c r="S404" s="10"/>
      <c r="T404" s="18"/>
      <c r="U404" s="19"/>
      <c r="V404" s="20"/>
      <c r="W404" s="16"/>
      <c r="X404" s="17"/>
      <c r="Y404" s="17"/>
      <c r="Z404" s="10"/>
    </row>
    <row r="405" spans="1:26" x14ac:dyDescent="0.55000000000000004">
      <c r="A405" s="10"/>
      <c r="B405" s="13"/>
      <c r="H405" s="10"/>
      <c r="I405" s="16"/>
      <c r="J405" s="17"/>
      <c r="K405" s="10"/>
      <c r="L405" s="16"/>
      <c r="M405" s="17"/>
      <c r="N405" s="17"/>
      <c r="O405" s="10"/>
      <c r="P405" s="16"/>
      <c r="Q405" s="17"/>
      <c r="R405" s="17"/>
      <c r="S405" s="10"/>
      <c r="T405" s="18"/>
      <c r="U405" s="19"/>
      <c r="V405" s="20"/>
      <c r="W405" s="16"/>
      <c r="X405" s="17"/>
      <c r="Y405" s="17"/>
      <c r="Z405" s="10"/>
    </row>
    <row r="406" spans="1:26" x14ac:dyDescent="0.55000000000000004">
      <c r="A406" s="10"/>
      <c r="B406" s="13"/>
      <c r="H406" s="10"/>
      <c r="I406" s="16"/>
      <c r="J406" s="17"/>
      <c r="K406" s="10"/>
      <c r="L406" s="16"/>
      <c r="M406" s="17"/>
      <c r="N406" s="17"/>
      <c r="O406" s="10"/>
      <c r="P406" s="16"/>
      <c r="Q406" s="17"/>
      <c r="R406" s="17"/>
      <c r="S406" s="10"/>
      <c r="T406" s="18"/>
      <c r="U406" s="19"/>
      <c r="V406" s="20"/>
      <c r="W406" s="16"/>
      <c r="X406" s="17"/>
      <c r="Y406" s="17"/>
      <c r="Z406" s="10"/>
    </row>
    <row r="407" spans="1:26" x14ac:dyDescent="0.55000000000000004">
      <c r="A407" s="10"/>
      <c r="B407" s="13"/>
      <c r="H407" s="10"/>
      <c r="I407" s="16"/>
      <c r="J407" s="17"/>
      <c r="K407" s="10"/>
      <c r="L407" s="16"/>
      <c r="M407" s="17"/>
      <c r="N407" s="17"/>
      <c r="O407" s="10"/>
      <c r="P407" s="16"/>
      <c r="Q407" s="17"/>
      <c r="R407" s="17"/>
      <c r="S407" s="10"/>
      <c r="T407" s="18"/>
      <c r="U407" s="19"/>
      <c r="V407" s="20"/>
      <c r="W407" s="16"/>
      <c r="X407" s="17"/>
      <c r="Y407" s="17"/>
      <c r="Z407" s="10"/>
    </row>
    <row r="408" spans="1:26" x14ac:dyDescent="0.55000000000000004">
      <c r="A408" s="10"/>
      <c r="B408" s="13"/>
      <c r="H408" s="10"/>
      <c r="I408" s="16"/>
      <c r="J408" s="17"/>
      <c r="K408" s="10"/>
      <c r="L408" s="16"/>
      <c r="M408" s="17"/>
      <c r="N408" s="17"/>
      <c r="O408" s="10"/>
      <c r="P408" s="16"/>
      <c r="Q408" s="17"/>
      <c r="R408" s="17"/>
      <c r="S408" s="10"/>
      <c r="T408" s="18"/>
      <c r="U408" s="19"/>
      <c r="V408" s="20"/>
      <c r="W408" s="16"/>
      <c r="X408" s="17"/>
      <c r="Y408" s="17"/>
      <c r="Z408" s="10"/>
    </row>
    <row r="409" spans="1:26" x14ac:dyDescent="0.55000000000000004">
      <c r="A409" s="10"/>
      <c r="B409" s="13"/>
      <c r="H409" s="10"/>
      <c r="I409" s="16"/>
      <c r="J409" s="17"/>
      <c r="K409" s="10"/>
      <c r="L409" s="16"/>
      <c r="M409" s="17"/>
      <c r="N409" s="17"/>
      <c r="O409" s="10"/>
      <c r="P409" s="16"/>
      <c r="Q409" s="17"/>
      <c r="R409" s="17"/>
      <c r="S409" s="10"/>
      <c r="T409" s="18"/>
      <c r="U409" s="19"/>
      <c r="V409" s="20"/>
      <c r="W409" s="16"/>
      <c r="X409" s="17"/>
      <c r="Y409" s="17"/>
      <c r="Z409" s="10"/>
    </row>
    <row r="410" spans="1:26" x14ac:dyDescent="0.55000000000000004">
      <c r="A410" s="10"/>
      <c r="B410" s="13"/>
      <c r="H410" s="10"/>
      <c r="I410" s="16"/>
      <c r="J410" s="17"/>
      <c r="K410" s="10"/>
      <c r="L410" s="16"/>
      <c r="M410" s="17"/>
      <c r="N410" s="17"/>
      <c r="O410" s="10"/>
      <c r="P410" s="16"/>
      <c r="Q410" s="17"/>
      <c r="R410" s="17"/>
      <c r="S410" s="10"/>
      <c r="T410" s="18"/>
      <c r="U410" s="19"/>
      <c r="V410" s="20"/>
      <c r="W410" s="16"/>
      <c r="X410" s="17"/>
      <c r="Y410" s="17"/>
      <c r="Z410" s="10"/>
    </row>
    <row r="411" spans="1:26" x14ac:dyDescent="0.55000000000000004">
      <c r="A411" s="10"/>
      <c r="B411" s="13"/>
      <c r="H411" s="10"/>
      <c r="I411" s="16"/>
      <c r="J411" s="17"/>
      <c r="K411" s="10"/>
      <c r="L411" s="16"/>
      <c r="M411" s="17"/>
      <c r="N411" s="17"/>
      <c r="O411" s="10"/>
      <c r="P411" s="16"/>
      <c r="Q411" s="17"/>
      <c r="R411" s="17"/>
      <c r="S411" s="10"/>
      <c r="T411" s="18"/>
      <c r="U411" s="19"/>
      <c r="V411" s="20"/>
      <c r="W411" s="16"/>
      <c r="X411" s="17"/>
      <c r="Y411" s="17"/>
      <c r="Z411" s="10"/>
    </row>
    <row r="412" spans="1:26" x14ac:dyDescent="0.55000000000000004">
      <c r="A412" s="10"/>
      <c r="B412" s="13"/>
      <c r="H412" s="10"/>
      <c r="I412" s="16"/>
      <c r="J412" s="17"/>
      <c r="K412" s="10"/>
      <c r="L412" s="16"/>
      <c r="M412" s="17"/>
      <c r="N412" s="17"/>
      <c r="O412" s="10"/>
      <c r="P412" s="16"/>
      <c r="Q412" s="17"/>
      <c r="R412" s="17"/>
      <c r="S412" s="10"/>
      <c r="T412" s="18"/>
      <c r="U412" s="19"/>
      <c r="V412" s="20"/>
      <c r="W412" s="16"/>
      <c r="X412" s="17"/>
      <c r="Y412" s="17"/>
      <c r="Z412" s="10"/>
    </row>
    <row r="413" spans="1:26" x14ac:dyDescent="0.55000000000000004">
      <c r="A413" s="10"/>
      <c r="B413" s="13"/>
      <c r="H413" s="10"/>
      <c r="I413" s="16"/>
      <c r="J413" s="17"/>
      <c r="K413" s="10"/>
      <c r="L413" s="16"/>
      <c r="M413" s="17"/>
      <c r="N413" s="17"/>
      <c r="O413" s="10"/>
      <c r="P413" s="16"/>
      <c r="Q413" s="17"/>
      <c r="R413" s="17"/>
      <c r="S413" s="10"/>
      <c r="T413" s="18"/>
      <c r="U413" s="19"/>
      <c r="V413" s="20"/>
      <c r="W413" s="16"/>
      <c r="X413" s="17"/>
      <c r="Y413" s="17"/>
      <c r="Z413" s="10"/>
    </row>
    <row r="414" spans="1:26" x14ac:dyDescent="0.55000000000000004">
      <c r="A414" s="10"/>
      <c r="B414" s="13"/>
      <c r="H414" s="10"/>
      <c r="I414" s="16"/>
      <c r="J414" s="17"/>
      <c r="K414" s="10"/>
      <c r="L414" s="16"/>
      <c r="M414" s="17"/>
      <c r="N414" s="17"/>
      <c r="O414" s="10"/>
      <c r="P414" s="16"/>
      <c r="Q414" s="17"/>
      <c r="R414" s="17"/>
      <c r="S414" s="10"/>
      <c r="T414" s="18"/>
      <c r="U414" s="19"/>
      <c r="V414" s="20"/>
      <c r="W414" s="16"/>
      <c r="X414" s="17"/>
      <c r="Y414" s="17"/>
      <c r="Z414" s="10"/>
    </row>
    <row r="415" spans="1:26" x14ac:dyDescent="0.55000000000000004">
      <c r="A415" s="10"/>
      <c r="B415" s="13"/>
      <c r="H415" s="10"/>
      <c r="I415" s="16"/>
      <c r="J415" s="17"/>
      <c r="K415" s="10"/>
      <c r="L415" s="16"/>
      <c r="M415" s="17"/>
      <c r="N415" s="17"/>
      <c r="O415" s="10"/>
      <c r="P415" s="16"/>
      <c r="Q415" s="17"/>
      <c r="R415" s="17"/>
      <c r="S415" s="10"/>
      <c r="T415" s="18"/>
      <c r="U415" s="19"/>
      <c r="V415" s="20"/>
      <c r="W415" s="16"/>
      <c r="X415" s="17"/>
      <c r="Y415" s="17"/>
      <c r="Z415" s="10"/>
    </row>
    <row r="416" spans="1:26" x14ac:dyDescent="0.55000000000000004">
      <c r="A416" s="10"/>
      <c r="B416" s="13"/>
      <c r="H416" s="10"/>
      <c r="I416" s="16"/>
      <c r="J416" s="17"/>
      <c r="K416" s="10"/>
      <c r="L416" s="16"/>
      <c r="M416" s="17"/>
      <c r="N416" s="17"/>
      <c r="O416" s="10"/>
      <c r="P416" s="16"/>
      <c r="Q416" s="17"/>
      <c r="R416" s="17"/>
      <c r="S416" s="10"/>
      <c r="T416" s="18"/>
      <c r="U416" s="19"/>
      <c r="V416" s="20"/>
      <c r="W416" s="16"/>
      <c r="X416" s="17"/>
      <c r="Y416" s="17"/>
      <c r="Z416" s="10"/>
    </row>
    <row r="417" spans="1:26" x14ac:dyDescent="0.55000000000000004">
      <c r="A417" s="10"/>
      <c r="B417" s="13"/>
      <c r="H417" s="10"/>
      <c r="I417" s="16"/>
      <c r="J417" s="17"/>
      <c r="K417" s="10"/>
      <c r="L417" s="16"/>
      <c r="M417" s="17"/>
      <c r="N417" s="17"/>
      <c r="O417" s="10"/>
      <c r="P417" s="16"/>
      <c r="Q417" s="17"/>
      <c r="R417" s="17"/>
      <c r="S417" s="10"/>
      <c r="T417" s="18"/>
      <c r="U417" s="19"/>
      <c r="V417" s="20"/>
      <c r="W417" s="16"/>
      <c r="X417" s="17"/>
      <c r="Y417" s="17"/>
      <c r="Z417" s="10"/>
    </row>
    <row r="418" spans="1:26" x14ac:dyDescent="0.55000000000000004">
      <c r="A418" s="10"/>
      <c r="B418" s="13"/>
      <c r="H418" s="10"/>
      <c r="I418" s="16"/>
      <c r="J418" s="17"/>
      <c r="K418" s="10"/>
      <c r="L418" s="16"/>
      <c r="M418" s="17"/>
      <c r="N418" s="17"/>
      <c r="O418" s="10"/>
      <c r="P418" s="16"/>
      <c r="Q418" s="17"/>
      <c r="R418" s="17"/>
      <c r="S418" s="10"/>
      <c r="T418" s="18"/>
      <c r="U418" s="19"/>
      <c r="V418" s="20"/>
      <c r="W418" s="16"/>
      <c r="X418" s="17"/>
      <c r="Y418" s="17"/>
      <c r="Z418" s="10"/>
    </row>
    <row r="419" spans="1:26" x14ac:dyDescent="0.55000000000000004">
      <c r="A419" s="10"/>
      <c r="B419" s="13"/>
      <c r="H419" s="10"/>
      <c r="I419" s="16"/>
      <c r="J419" s="17"/>
      <c r="K419" s="10"/>
      <c r="L419" s="16"/>
      <c r="M419" s="17"/>
      <c r="N419" s="17"/>
      <c r="O419" s="10"/>
      <c r="P419" s="16"/>
      <c r="Q419" s="17"/>
      <c r="R419" s="17"/>
      <c r="S419" s="10"/>
      <c r="T419" s="18"/>
      <c r="U419" s="19"/>
      <c r="V419" s="20"/>
      <c r="W419" s="16"/>
      <c r="X419" s="17"/>
      <c r="Y419" s="17"/>
      <c r="Z419" s="10"/>
    </row>
    <row r="420" spans="1:26" x14ac:dyDescent="0.55000000000000004">
      <c r="A420" s="10"/>
      <c r="B420" s="13"/>
      <c r="H420" s="10"/>
      <c r="I420" s="16"/>
      <c r="J420" s="17"/>
      <c r="K420" s="10"/>
      <c r="L420" s="16"/>
      <c r="M420" s="17"/>
      <c r="N420" s="17"/>
      <c r="O420" s="10"/>
      <c r="P420" s="16"/>
      <c r="Q420" s="17"/>
      <c r="R420" s="17"/>
      <c r="S420" s="10"/>
      <c r="T420" s="18"/>
      <c r="U420" s="19"/>
      <c r="V420" s="20"/>
      <c r="W420" s="16"/>
      <c r="X420" s="17"/>
      <c r="Y420" s="17"/>
      <c r="Z420" s="10"/>
    </row>
    <row r="421" spans="1:26" x14ac:dyDescent="0.55000000000000004">
      <c r="A421" s="10"/>
      <c r="B421" s="13"/>
      <c r="H421" s="10"/>
      <c r="I421" s="16"/>
      <c r="J421" s="17"/>
      <c r="K421" s="10"/>
      <c r="L421" s="16"/>
      <c r="M421" s="17"/>
      <c r="N421" s="17"/>
      <c r="O421" s="10"/>
      <c r="P421" s="16"/>
      <c r="Q421" s="17"/>
      <c r="R421" s="17"/>
      <c r="S421" s="10"/>
      <c r="T421" s="18"/>
      <c r="U421" s="19"/>
      <c r="V421" s="20"/>
      <c r="W421" s="16"/>
      <c r="X421" s="17"/>
      <c r="Y421" s="17"/>
      <c r="Z421" s="10"/>
    </row>
    <row r="422" spans="1:26" x14ac:dyDescent="0.55000000000000004">
      <c r="A422" s="10"/>
      <c r="B422" s="13"/>
      <c r="H422" s="10"/>
      <c r="I422" s="16"/>
      <c r="J422" s="17"/>
      <c r="K422" s="10"/>
      <c r="L422" s="16"/>
      <c r="M422" s="17"/>
      <c r="N422" s="17"/>
      <c r="O422" s="10"/>
      <c r="P422" s="16"/>
      <c r="Q422" s="17"/>
      <c r="R422" s="17"/>
      <c r="S422" s="10"/>
      <c r="T422" s="18"/>
      <c r="U422" s="19"/>
      <c r="V422" s="20"/>
      <c r="W422" s="16"/>
      <c r="X422" s="17"/>
      <c r="Y422" s="17"/>
      <c r="Z422" s="10"/>
    </row>
    <row r="423" spans="1:26" x14ac:dyDescent="0.55000000000000004">
      <c r="A423" s="10"/>
      <c r="B423" s="13"/>
      <c r="H423" s="10"/>
      <c r="I423" s="16"/>
      <c r="J423" s="17"/>
      <c r="K423" s="10"/>
      <c r="L423" s="16"/>
      <c r="M423" s="17"/>
      <c r="N423" s="17"/>
      <c r="O423" s="10"/>
      <c r="P423" s="16"/>
      <c r="Q423" s="17"/>
      <c r="R423" s="17"/>
      <c r="S423" s="10"/>
      <c r="T423" s="18"/>
      <c r="U423" s="19"/>
      <c r="V423" s="20"/>
      <c r="W423" s="16"/>
      <c r="X423" s="17"/>
      <c r="Y423" s="17"/>
      <c r="Z423" s="10"/>
    </row>
    <row r="424" spans="1:26" x14ac:dyDescent="0.55000000000000004">
      <c r="A424" s="10"/>
      <c r="B424" s="13"/>
      <c r="H424" s="10"/>
      <c r="I424" s="16"/>
      <c r="J424" s="17"/>
      <c r="K424" s="10"/>
      <c r="L424" s="16"/>
      <c r="M424" s="17"/>
      <c r="N424" s="17"/>
      <c r="O424" s="10"/>
      <c r="P424" s="16"/>
      <c r="Q424" s="17"/>
      <c r="R424" s="17"/>
      <c r="S424" s="10"/>
      <c r="T424" s="18"/>
      <c r="U424" s="19"/>
      <c r="V424" s="20"/>
      <c r="W424" s="16"/>
      <c r="X424" s="17"/>
      <c r="Y424" s="17"/>
      <c r="Z424" s="10"/>
    </row>
    <row r="425" spans="1:26" x14ac:dyDescent="0.55000000000000004">
      <c r="A425" s="10"/>
      <c r="B425" s="13"/>
      <c r="H425" s="10"/>
      <c r="I425" s="16"/>
      <c r="J425" s="17"/>
      <c r="K425" s="10"/>
      <c r="L425" s="16"/>
      <c r="M425" s="17"/>
      <c r="N425" s="17"/>
      <c r="O425" s="10"/>
      <c r="P425" s="16"/>
      <c r="Q425" s="17"/>
      <c r="R425" s="17"/>
      <c r="S425" s="10"/>
      <c r="T425" s="18"/>
      <c r="U425" s="19"/>
      <c r="V425" s="20"/>
      <c r="W425" s="16"/>
      <c r="X425" s="17"/>
      <c r="Y425" s="17"/>
      <c r="Z425" s="10"/>
    </row>
    <row r="426" spans="1:26" x14ac:dyDescent="0.55000000000000004">
      <c r="A426" s="10"/>
      <c r="B426" s="13"/>
      <c r="H426" s="10"/>
      <c r="I426" s="16"/>
      <c r="J426" s="17"/>
      <c r="K426" s="10"/>
      <c r="L426" s="16"/>
      <c r="M426" s="17"/>
      <c r="N426" s="17"/>
      <c r="O426" s="10"/>
      <c r="P426" s="16"/>
      <c r="Q426" s="17"/>
      <c r="R426" s="17"/>
      <c r="S426" s="10"/>
      <c r="T426" s="18"/>
      <c r="U426" s="19"/>
      <c r="V426" s="20"/>
      <c r="W426" s="16"/>
      <c r="X426" s="17"/>
      <c r="Y426" s="17"/>
      <c r="Z426" s="10"/>
    </row>
    <row r="427" spans="1:26" x14ac:dyDescent="0.55000000000000004">
      <c r="A427" s="10"/>
      <c r="B427" s="13"/>
      <c r="H427" s="10"/>
      <c r="I427" s="16"/>
      <c r="J427" s="17"/>
      <c r="K427" s="10"/>
      <c r="L427" s="16"/>
      <c r="M427" s="17"/>
      <c r="N427" s="17"/>
      <c r="O427" s="10"/>
      <c r="P427" s="16"/>
      <c r="Q427" s="17"/>
      <c r="R427" s="17"/>
      <c r="S427" s="10"/>
      <c r="T427" s="18"/>
      <c r="U427" s="19"/>
      <c r="V427" s="20"/>
      <c r="W427" s="16"/>
      <c r="X427" s="17"/>
      <c r="Y427" s="17"/>
      <c r="Z427" s="10"/>
    </row>
    <row r="428" spans="1:26" x14ac:dyDescent="0.55000000000000004">
      <c r="A428" s="10"/>
      <c r="B428" s="13"/>
      <c r="H428" s="10"/>
      <c r="I428" s="16"/>
      <c r="J428" s="17"/>
      <c r="K428" s="10"/>
      <c r="L428" s="16"/>
      <c r="M428" s="17"/>
      <c r="N428" s="17"/>
      <c r="O428" s="10"/>
      <c r="P428" s="16"/>
      <c r="Q428" s="17"/>
      <c r="R428" s="17"/>
      <c r="S428" s="10"/>
      <c r="T428" s="18"/>
      <c r="U428" s="19"/>
      <c r="V428" s="20"/>
      <c r="W428" s="16"/>
      <c r="X428" s="17"/>
      <c r="Y428" s="17"/>
      <c r="Z428" s="10"/>
    </row>
    <row r="429" spans="1:26" x14ac:dyDescent="0.55000000000000004">
      <c r="A429" s="10"/>
      <c r="B429" s="13"/>
      <c r="H429" s="10"/>
      <c r="I429" s="16"/>
      <c r="J429" s="17"/>
      <c r="K429" s="10"/>
      <c r="L429" s="16"/>
      <c r="M429" s="17"/>
      <c r="N429" s="17"/>
      <c r="O429" s="10"/>
      <c r="P429" s="16"/>
      <c r="Q429" s="17"/>
      <c r="R429" s="17"/>
      <c r="S429" s="10"/>
      <c r="T429" s="18"/>
      <c r="U429" s="19"/>
      <c r="V429" s="20"/>
      <c r="W429" s="16"/>
      <c r="X429" s="17"/>
      <c r="Y429" s="17"/>
      <c r="Z429" s="10"/>
    </row>
    <row r="430" spans="1:26" x14ac:dyDescent="0.55000000000000004">
      <c r="A430" s="10"/>
      <c r="B430" s="13"/>
      <c r="H430" s="10"/>
      <c r="I430" s="16"/>
      <c r="J430" s="17"/>
      <c r="K430" s="10"/>
      <c r="L430" s="16"/>
      <c r="M430" s="17"/>
      <c r="N430" s="17"/>
      <c r="O430" s="10"/>
      <c r="P430" s="16"/>
      <c r="Q430" s="17"/>
      <c r="R430" s="17"/>
      <c r="S430" s="10"/>
      <c r="T430" s="18"/>
      <c r="U430" s="19"/>
      <c r="V430" s="20"/>
      <c r="W430" s="16"/>
      <c r="X430" s="17"/>
      <c r="Y430" s="17"/>
      <c r="Z430" s="10"/>
    </row>
    <row r="431" spans="1:26" x14ac:dyDescent="0.55000000000000004">
      <c r="A431" s="10"/>
      <c r="B431" s="13"/>
      <c r="H431" s="10"/>
      <c r="I431" s="16"/>
      <c r="J431" s="17"/>
      <c r="K431" s="10"/>
      <c r="L431" s="16"/>
      <c r="M431" s="17"/>
      <c r="N431" s="17"/>
      <c r="O431" s="10"/>
      <c r="P431" s="16"/>
      <c r="Q431" s="17"/>
      <c r="R431" s="17"/>
      <c r="S431" s="10"/>
      <c r="T431" s="18"/>
      <c r="U431" s="19"/>
      <c r="V431" s="20"/>
      <c r="W431" s="16"/>
      <c r="X431" s="17"/>
      <c r="Y431" s="17"/>
      <c r="Z431" s="10"/>
    </row>
    <row r="432" spans="1:26" x14ac:dyDescent="0.55000000000000004">
      <c r="A432" s="10"/>
      <c r="B432" s="13"/>
      <c r="H432" s="10"/>
      <c r="I432" s="16"/>
      <c r="J432" s="17"/>
      <c r="K432" s="10"/>
      <c r="L432" s="16"/>
      <c r="M432" s="17"/>
      <c r="N432" s="17"/>
      <c r="O432" s="10"/>
      <c r="P432" s="16"/>
      <c r="Q432" s="17"/>
      <c r="R432" s="17"/>
      <c r="S432" s="10"/>
      <c r="T432" s="18"/>
      <c r="U432" s="19"/>
      <c r="V432" s="20"/>
      <c r="W432" s="16"/>
      <c r="X432" s="17"/>
      <c r="Y432" s="17"/>
      <c r="Z432" s="10"/>
    </row>
    <row r="433" spans="1:26" x14ac:dyDescent="0.55000000000000004">
      <c r="A433" s="10"/>
      <c r="B433" s="13"/>
      <c r="H433" s="10"/>
      <c r="I433" s="16"/>
      <c r="J433" s="17"/>
      <c r="K433" s="10"/>
      <c r="L433" s="16"/>
      <c r="M433" s="17"/>
      <c r="N433" s="17"/>
      <c r="O433" s="10"/>
      <c r="P433" s="16"/>
      <c r="Q433" s="17"/>
      <c r="R433" s="17"/>
      <c r="S433" s="10"/>
      <c r="T433" s="18"/>
      <c r="U433" s="19"/>
      <c r="V433" s="20"/>
      <c r="W433" s="16"/>
      <c r="X433" s="17"/>
      <c r="Y433" s="17"/>
      <c r="Z433" s="10"/>
    </row>
    <row r="434" spans="1:26" x14ac:dyDescent="0.55000000000000004">
      <c r="A434" s="10"/>
      <c r="B434" s="13"/>
      <c r="H434" s="10"/>
      <c r="I434" s="16"/>
      <c r="J434" s="17"/>
      <c r="K434" s="10"/>
      <c r="L434" s="16"/>
      <c r="M434" s="17"/>
      <c r="N434" s="17"/>
      <c r="O434" s="10"/>
      <c r="P434" s="16"/>
      <c r="Q434" s="17"/>
      <c r="R434" s="17"/>
      <c r="S434" s="10"/>
      <c r="T434" s="18"/>
      <c r="U434" s="19"/>
      <c r="V434" s="20"/>
      <c r="W434" s="16"/>
      <c r="X434" s="17"/>
      <c r="Y434" s="17"/>
      <c r="Z434" s="10"/>
    </row>
    <row r="435" spans="1:26" x14ac:dyDescent="0.55000000000000004">
      <c r="A435" s="10"/>
      <c r="B435" s="13"/>
      <c r="H435" s="10"/>
      <c r="I435" s="16"/>
      <c r="J435" s="17"/>
      <c r="K435" s="10"/>
      <c r="L435" s="16"/>
      <c r="M435" s="17"/>
      <c r="N435" s="17"/>
      <c r="O435" s="10"/>
      <c r="P435" s="16"/>
      <c r="Q435" s="17"/>
      <c r="R435" s="17"/>
      <c r="S435" s="10"/>
      <c r="T435" s="18"/>
      <c r="U435" s="19"/>
      <c r="V435" s="20"/>
      <c r="W435" s="16"/>
      <c r="X435" s="17"/>
      <c r="Y435" s="17"/>
      <c r="Z435" s="10"/>
    </row>
    <row r="436" spans="1:26" x14ac:dyDescent="0.55000000000000004">
      <c r="A436" s="10"/>
      <c r="B436" s="13"/>
      <c r="H436" s="10"/>
      <c r="I436" s="16"/>
      <c r="J436" s="17"/>
      <c r="K436" s="10"/>
      <c r="L436" s="16"/>
      <c r="M436" s="17"/>
      <c r="N436" s="17"/>
      <c r="O436" s="10"/>
      <c r="P436" s="16"/>
      <c r="Q436" s="17"/>
      <c r="R436" s="17"/>
      <c r="S436" s="10"/>
      <c r="T436" s="18"/>
      <c r="U436" s="19"/>
      <c r="V436" s="20"/>
      <c r="W436" s="16"/>
      <c r="X436" s="17"/>
      <c r="Y436" s="17"/>
      <c r="Z436" s="10"/>
    </row>
    <row r="437" spans="1:26" x14ac:dyDescent="0.55000000000000004">
      <c r="A437" s="10"/>
      <c r="B437" s="13"/>
      <c r="H437" s="10"/>
      <c r="I437" s="16"/>
      <c r="J437" s="17"/>
      <c r="K437" s="10"/>
      <c r="L437" s="16"/>
      <c r="M437" s="17"/>
      <c r="N437" s="17"/>
      <c r="O437" s="10"/>
      <c r="P437" s="16"/>
      <c r="Q437" s="17"/>
      <c r="R437" s="17"/>
      <c r="S437" s="10"/>
      <c r="T437" s="18"/>
      <c r="U437" s="19"/>
      <c r="V437" s="20"/>
      <c r="W437" s="16"/>
      <c r="X437" s="17"/>
      <c r="Y437" s="17"/>
      <c r="Z437" s="10"/>
    </row>
    <row r="438" spans="1:26" x14ac:dyDescent="0.55000000000000004">
      <c r="A438" s="10"/>
      <c r="B438" s="13"/>
      <c r="H438" s="10"/>
      <c r="I438" s="16"/>
      <c r="J438" s="17"/>
      <c r="K438" s="10"/>
      <c r="L438" s="16"/>
      <c r="M438" s="17"/>
      <c r="N438" s="17"/>
      <c r="O438" s="10"/>
      <c r="P438" s="16"/>
      <c r="Q438" s="17"/>
      <c r="R438" s="17"/>
      <c r="S438" s="10"/>
      <c r="T438" s="18"/>
      <c r="U438" s="19"/>
      <c r="V438" s="20"/>
      <c r="W438" s="16"/>
      <c r="X438" s="17"/>
      <c r="Y438" s="17"/>
      <c r="Z438" s="10"/>
    </row>
    <row r="439" spans="1:26" x14ac:dyDescent="0.55000000000000004">
      <c r="A439" s="10"/>
      <c r="B439" s="13"/>
      <c r="H439" s="10"/>
      <c r="I439" s="16"/>
      <c r="J439" s="17"/>
      <c r="K439" s="10"/>
      <c r="L439" s="16"/>
      <c r="M439" s="17"/>
      <c r="N439" s="17"/>
      <c r="O439" s="10"/>
      <c r="P439" s="16"/>
      <c r="Q439" s="17"/>
      <c r="R439" s="17"/>
      <c r="S439" s="10"/>
      <c r="T439" s="18"/>
      <c r="U439" s="19"/>
      <c r="V439" s="20"/>
      <c r="W439" s="16"/>
      <c r="X439" s="17"/>
      <c r="Y439" s="17"/>
      <c r="Z439" s="10"/>
    </row>
    <row r="440" spans="1:26" x14ac:dyDescent="0.55000000000000004">
      <c r="A440" s="10"/>
      <c r="B440" s="13"/>
      <c r="H440" s="10"/>
      <c r="I440" s="16"/>
      <c r="J440" s="17"/>
      <c r="K440" s="10"/>
      <c r="L440" s="16"/>
      <c r="M440" s="17"/>
      <c r="N440" s="17"/>
      <c r="O440" s="10"/>
      <c r="P440" s="16"/>
      <c r="Q440" s="17"/>
      <c r="R440" s="17"/>
      <c r="S440" s="10"/>
      <c r="T440" s="18"/>
      <c r="U440" s="19"/>
      <c r="V440" s="20"/>
      <c r="W440" s="16"/>
      <c r="X440" s="17"/>
      <c r="Y440" s="17"/>
      <c r="Z440" s="10"/>
    </row>
    <row r="441" spans="1:26" x14ac:dyDescent="0.55000000000000004">
      <c r="A441" s="10"/>
      <c r="B441" s="13"/>
      <c r="H441" s="10"/>
      <c r="I441" s="16"/>
      <c r="J441" s="17"/>
      <c r="K441" s="10"/>
      <c r="L441" s="16"/>
      <c r="M441" s="17"/>
      <c r="N441" s="17"/>
      <c r="O441" s="10"/>
      <c r="P441" s="16"/>
      <c r="Q441" s="17"/>
      <c r="R441" s="17"/>
      <c r="S441" s="10"/>
      <c r="T441" s="18"/>
      <c r="U441" s="19"/>
      <c r="V441" s="20"/>
      <c r="W441" s="16"/>
      <c r="X441" s="17"/>
      <c r="Y441" s="17"/>
      <c r="Z441" s="10"/>
    </row>
    <row r="442" spans="1:26" x14ac:dyDescent="0.55000000000000004">
      <c r="A442" s="10"/>
      <c r="B442" s="13"/>
      <c r="H442" s="10"/>
      <c r="I442" s="16"/>
      <c r="J442" s="17"/>
      <c r="K442" s="10"/>
      <c r="L442" s="16"/>
      <c r="M442" s="17"/>
      <c r="N442" s="17"/>
      <c r="O442" s="10"/>
      <c r="P442" s="16"/>
      <c r="Q442" s="17"/>
      <c r="R442" s="17"/>
      <c r="S442" s="10"/>
      <c r="T442" s="18"/>
      <c r="U442" s="19"/>
      <c r="V442" s="20"/>
      <c r="W442" s="16"/>
      <c r="X442" s="17"/>
      <c r="Y442" s="17"/>
      <c r="Z442" s="10"/>
    </row>
    <row r="443" spans="1:26" x14ac:dyDescent="0.55000000000000004">
      <c r="A443" s="10"/>
      <c r="B443" s="13"/>
      <c r="H443" s="10"/>
      <c r="I443" s="16"/>
      <c r="J443" s="17"/>
      <c r="K443" s="10"/>
      <c r="L443" s="16"/>
      <c r="M443" s="17"/>
      <c r="N443" s="17"/>
      <c r="O443" s="10"/>
      <c r="P443" s="16"/>
      <c r="Q443" s="17"/>
      <c r="R443" s="17"/>
      <c r="S443" s="10"/>
      <c r="T443" s="18"/>
      <c r="U443" s="19"/>
      <c r="V443" s="20"/>
      <c r="W443" s="16"/>
      <c r="X443" s="17"/>
      <c r="Y443" s="17"/>
      <c r="Z443" s="10"/>
    </row>
    <row r="444" spans="1:26" x14ac:dyDescent="0.55000000000000004">
      <c r="A444" s="10"/>
      <c r="B444" s="13"/>
      <c r="H444" s="10"/>
      <c r="I444" s="16"/>
      <c r="J444" s="17"/>
      <c r="K444" s="10"/>
      <c r="L444" s="16"/>
      <c r="M444" s="17"/>
      <c r="N444" s="17"/>
      <c r="O444" s="10"/>
      <c r="P444" s="16"/>
      <c r="Q444" s="17"/>
      <c r="R444" s="17"/>
      <c r="S444" s="10"/>
      <c r="T444" s="18"/>
      <c r="U444" s="19"/>
      <c r="V444" s="20"/>
      <c r="W444" s="16"/>
      <c r="X444" s="17"/>
      <c r="Y444" s="17"/>
      <c r="Z444" s="10"/>
    </row>
    <row r="445" spans="1:26" x14ac:dyDescent="0.55000000000000004">
      <c r="A445" s="10"/>
      <c r="B445" s="13"/>
      <c r="H445" s="10"/>
      <c r="I445" s="16"/>
      <c r="J445" s="17"/>
      <c r="K445" s="10"/>
      <c r="L445" s="16"/>
      <c r="M445" s="17"/>
      <c r="N445" s="17"/>
      <c r="O445" s="10"/>
      <c r="P445" s="16"/>
      <c r="Q445" s="17"/>
      <c r="R445" s="17"/>
      <c r="S445" s="10"/>
      <c r="T445" s="18"/>
      <c r="U445" s="19"/>
      <c r="V445" s="20"/>
      <c r="W445" s="16"/>
      <c r="X445" s="17"/>
      <c r="Y445" s="17"/>
      <c r="Z445" s="10"/>
    </row>
    <row r="446" spans="1:26" x14ac:dyDescent="0.55000000000000004">
      <c r="A446" s="10"/>
      <c r="B446" s="13"/>
      <c r="H446" s="10"/>
      <c r="I446" s="16"/>
      <c r="J446" s="17"/>
      <c r="K446" s="10"/>
      <c r="L446" s="16"/>
      <c r="M446" s="17"/>
      <c r="N446" s="17"/>
      <c r="O446" s="10"/>
      <c r="P446" s="16"/>
      <c r="Q446" s="17"/>
      <c r="R446" s="17"/>
      <c r="S446" s="10"/>
      <c r="T446" s="18"/>
      <c r="U446" s="19"/>
      <c r="V446" s="20"/>
      <c r="W446" s="16"/>
      <c r="X446" s="17"/>
      <c r="Y446" s="17"/>
      <c r="Z446" s="10"/>
    </row>
    <row r="447" spans="1:26" x14ac:dyDescent="0.55000000000000004">
      <c r="A447" s="10"/>
      <c r="B447" s="13"/>
      <c r="H447" s="10"/>
      <c r="I447" s="16"/>
      <c r="J447" s="17"/>
      <c r="K447" s="10"/>
      <c r="L447" s="16"/>
      <c r="M447" s="17"/>
      <c r="N447" s="17"/>
      <c r="O447" s="10"/>
      <c r="P447" s="16"/>
      <c r="Q447" s="17"/>
      <c r="R447" s="17"/>
      <c r="S447" s="10"/>
      <c r="T447" s="18"/>
      <c r="U447" s="19"/>
      <c r="V447" s="20"/>
      <c r="W447" s="16"/>
      <c r="X447" s="17"/>
      <c r="Y447" s="17"/>
      <c r="Z447" s="10"/>
    </row>
    <row r="448" spans="1:26" x14ac:dyDescent="0.55000000000000004">
      <c r="A448" s="10"/>
      <c r="B448" s="13"/>
      <c r="H448" s="10"/>
      <c r="I448" s="16"/>
      <c r="J448" s="17"/>
      <c r="K448" s="10"/>
      <c r="L448" s="16"/>
      <c r="M448" s="17"/>
      <c r="N448" s="17"/>
      <c r="O448" s="10"/>
      <c r="P448" s="16"/>
      <c r="Q448" s="17"/>
      <c r="R448" s="17"/>
      <c r="S448" s="10"/>
      <c r="T448" s="18"/>
      <c r="U448" s="19"/>
      <c r="V448" s="20"/>
      <c r="W448" s="16"/>
      <c r="X448" s="17"/>
      <c r="Y448" s="17"/>
      <c r="Z448" s="10"/>
    </row>
    <row r="449" spans="1:26" x14ac:dyDescent="0.55000000000000004">
      <c r="A449" s="10"/>
      <c r="B449" s="13"/>
      <c r="H449" s="10"/>
      <c r="I449" s="16"/>
      <c r="J449" s="17"/>
      <c r="K449" s="10"/>
      <c r="L449" s="16"/>
      <c r="M449" s="17"/>
      <c r="N449" s="17"/>
      <c r="O449" s="10"/>
      <c r="P449" s="16"/>
      <c r="Q449" s="17"/>
      <c r="R449" s="17"/>
      <c r="S449" s="10"/>
      <c r="T449" s="18"/>
      <c r="U449" s="19"/>
      <c r="V449" s="20"/>
      <c r="W449" s="16"/>
      <c r="X449" s="17"/>
      <c r="Y449" s="17"/>
      <c r="Z449" s="10"/>
    </row>
    <row r="450" spans="1:26" x14ac:dyDescent="0.55000000000000004">
      <c r="A450" s="10"/>
      <c r="B450" s="13"/>
      <c r="H450" s="10"/>
      <c r="I450" s="16"/>
      <c r="J450" s="17"/>
      <c r="K450" s="10"/>
      <c r="L450" s="16"/>
      <c r="M450" s="17"/>
      <c r="N450" s="17"/>
      <c r="O450" s="10"/>
      <c r="P450" s="16"/>
      <c r="Q450" s="17"/>
      <c r="R450" s="17"/>
      <c r="S450" s="10"/>
      <c r="T450" s="18"/>
      <c r="U450" s="19"/>
      <c r="V450" s="20"/>
      <c r="W450" s="16"/>
      <c r="X450" s="17"/>
      <c r="Y450" s="17"/>
      <c r="Z450" s="10"/>
    </row>
    <row r="451" spans="1:26" x14ac:dyDescent="0.55000000000000004">
      <c r="A451" s="10"/>
      <c r="B451" s="13"/>
      <c r="H451" s="10"/>
      <c r="I451" s="16"/>
      <c r="J451" s="17"/>
      <c r="K451" s="10"/>
      <c r="L451" s="16"/>
      <c r="M451" s="17"/>
      <c r="N451" s="17"/>
      <c r="O451" s="10"/>
      <c r="P451" s="16"/>
      <c r="Q451" s="17"/>
      <c r="R451" s="17"/>
      <c r="S451" s="10"/>
      <c r="T451" s="18"/>
      <c r="U451" s="19"/>
      <c r="V451" s="20"/>
      <c r="W451" s="16"/>
      <c r="X451" s="17"/>
      <c r="Y451" s="17"/>
      <c r="Z451" s="10"/>
    </row>
    <row r="452" spans="1:26" x14ac:dyDescent="0.55000000000000004">
      <c r="A452" s="10"/>
      <c r="B452" s="13"/>
      <c r="H452" s="10"/>
      <c r="I452" s="16"/>
      <c r="J452" s="17"/>
      <c r="K452" s="10"/>
      <c r="L452" s="16"/>
      <c r="M452" s="17"/>
      <c r="N452" s="17"/>
      <c r="O452" s="10"/>
      <c r="P452" s="16"/>
      <c r="Q452" s="17"/>
      <c r="R452" s="17"/>
      <c r="S452" s="10"/>
      <c r="T452" s="18"/>
      <c r="U452" s="19"/>
      <c r="V452" s="20"/>
      <c r="W452" s="16"/>
      <c r="X452" s="17"/>
      <c r="Y452" s="17"/>
      <c r="Z452" s="10"/>
    </row>
    <row r="453" spans="1:26" x14ac:dyDescent="0.55000000000000004">
      <c r="A453" s="10"/>
      <c r="B453" s="13"/>
      <c r="H453" s="10"/>
      <c r="I453" s="16"/>
      <c r="J453" s="17"/>
      <c r="K453" s="10"/>
      <c r="L453" s="16"/>
      <c r="M453" s="17"/>
      <c r="N453" s="17"/>
      <c r="O453" s="10"/>
      <c r="P453" s="16"/>
      <c r="Q453" s="17"/>
      <c r="R453" s="17"/>
      <c r="S453" s="10"/>
      <c r="T453" s="18"/>
      <c r="U453" s="19"/>
      <c r="V453" s="20"/>
      <c r="W453" s="16"/>
      <c r="X453" s="17"/>
      <c r="Y453" s="17"/>
      <c r="Z453" s="10"/>
    </row>
    <row r="454" spans="1:26" x14ac:dyDescent="0.55000000000000004">
      <c r="A454" s="10"/>
      <c r="B454" s="13"/>
      <c r="H454" s="10"/>
      <c r="I454" s="16"/>
      <c r="J454" s="17"/>
      <c r="K454" s="10"/>
      <c r="L454" s="16"/>
      <c r="M454" s="17"/>
      <c r="N454" s="17"/>
      <c r="O454" s="10"/>
      <c r="P454" s="16"/>
      <c r="Q454" s="17"/>
      <c r="R454" s="17"/>
      <c r="S454" s="10"/>
      <c r="T454" s="18"/>
      <c r="U454" s="19"/>
      <c r="V454" s="20"/>
      <c r="W454" s="16"/>
      <c r="X454" s="17"/>
      <c r="Y454" s="17"/>
      <c r="Z454" s="10"/>
    </row>
    <row r="455" spans="1:26" x14ac:dyDescent="0.55000000000000004">
      <c r="A455" s="10"/>
      <c r="B455" s="13"/>
      <c r="H455" s="10"/>
      <c r="I455" s="16"/>
      <c r="J455" s="17"/>
      <c r="K455" s="10"/>
      <c r="L455" s="16"/>
      <c r="M455" s="17"/>
      <c r="N455" s="17"/>
      <c r="O455" s="10"/>
      <c r="P455" s="16"/>
      <c r="Q455" s="17"/>
      <c r="R455" s="17"/>
      <c r="S455" s="10"/>
      <c r="T455" s="18"/>
      <c r="U455" s="19"/>
      <c r="V455" s="20"/>
      <c r="W455" s="16"/>
      <c r="X455" s="17"/>
      <c r="Y455" s="17"/>
      <c r="Z455" s="10"/>
    </row>
    <row r="456" spans="1:26" x14ac:dyDescent="0.55000000000000004">
      <c r="A456" s="10"/>
      <c r="B456" s="13"/>
      <c r="H456" s="10"/>
      <c r="I456" s="16"/>
      <c r="J456" s="17"/>
      <c r="K456" s="10"/>
      <c r="L456" s="16"/>
      <c r="M456" s="17"/>
      <c r="N456" s="17"/>
      <c r="O456" s="10"/>
      <c r="P456" s="16"/>
      <c r="Q456" s="17"/>
      <c r="R456" s="17"/>
      <c r="S456" s="10"/>
      <c r="T456" s="18"/>
      <c r="U456" s="19"/>
      <c r="V456" s="20"/>
      <c r="W456" s="16"/>
      <c r="X456" s="17"/>
      <c r="Y456" s="17"/>
      <c r="Z456" s="10"/>
    </row>
    <row r="457" spans="1:26" x14ac:dyDescent="0.55000000000000004">
      <c r="A457" s="10"/>
      <c r="B457" s="13"/>
      <c r="H457" s="10"/>
      <c r="I457" s="16"/>
      <c r="J457" s="17"/>
      <c r="K457" s="10"/>
      <c r="L457" s="16"/>
      <c r="M457" s="17"/>
      <c r="N457" s="17"/>
      <c r="O457" s="10"/>
      <c r="P457" s="16"/>
      <c r="Q457" s="17"/>
      <c r="R457" s="17"/>
      <c r="S457" s="10"/>
      <c r="T457" s="18"/>
      <c r="U457" s="19"/>
      <c r="V457" s="20"/>
      <c r="W457" s="16"/>
      <c r="X457" s="17"/>
      <c r="Y457" s="17"/>
      <c r="Z457" s="10"/>
    </row>
    <row r="458" spans="1:26" x14ac:dyDescent="0.55000000000000004">
      <c r="A458" s="10"/>
      <c r="B458" s="13"/>
      <c r="H458" s="10"/>
      <c r="I458" s="16"/>
      <c r="J458" s="17"/>
      <c r="K458" s="10"/>
      <c r="L458" s="16"/>
      <c r="M458" s="17"/>
      <c r="N458" s="17"/>
      <c r="O458" s="10"/>
      <c r="P458" s="16"/>
      <c r="Q458" s="17"/>
      <c r="R458" s="17"/>
      <c r="S458" s="10"/>
      <c r="T458" s="18"/>
      <c r="U458" s="19"/>
      <c r="V458" s="20"/>
      <c r="W458" s="16"/>
      <c r="X458" s="17"/>
      <c r="Y458" s="17"/>
      <c r="Z458" s="10"/>
    </row>
    <row r="459" spans="1:26" x14ac:dyDescent="0.55000000000000004">
      <c r="A459" s="10"/>
      <c r="B459" s="13"/>
      <c r="H459" s="10"/>
      <c r="I459" s="16"/>
      <c r="J459" s="17"/>
      <c r="K459" s="10"/>
      <c r="L459" s="16"/>
      <c r="M459" s="17"/>
      <c r="N459" s="17"/>
      <c r="O459" s="10"/>
      <c r="P459" s="16"/>
      <c r="Q459" s="17"/>
      <c r="R459" s="17"/>
      <c r="S459" s="10"/>
      <c r="T459" s="18"/>
      <c r="U459" s="19"/>
      <c r="V459" s="20"/>
      <c r="W459" s="16"/>
      <c r="X459" s="17"/>
      <c r="Y459" s="17"/>
      <c r="Z459" s="10"/>
    </row>
    <row r="460" spans="1:26" x14ac:dyDescent="0.55000000000000004">
      <c r="A460" s="10"/>
      <c r="B460" s="13"/>
      <c r="H460" s="10"/>
      <c r="I460" s="16"/>
      <c r="J460" s="17"/>
      <c r="K460" s="10"/>
      <c r="L460" s="16"/>
      <c r="M460" s="17"/>
      <c r="N460" s="17"/>
      <c r="O460" s="10"/>
      <c r="P460" s="16"/>
      <c r="Q460" s="17"/>
      <c r="R460" s="17"/>
      <c r="S460" s="10"/>
      <c r="T460" s="18"/>
      <c r="U460" s="19"/>
      <c r="V460" s="20"/>
      <c r="W460" s="16"/>
      <c r="X460" s="17"/>
      <c r="Y460" s="17"/>
      <c r="Z460" s="10"/>
    </row>
    <row r="461" spans="1:26" x14ac:dyDescent="0.55000000000000004">
      <c r="A461" s="10"/>
      <c r="B461" s="13"/>
      <c r="H461" s="10"/>
      <c r="I461" s="16"/>
      <c r="J461" s="17"/>
      <c r="K461" s="10"/>
      <c r="L461" s="16"/>
      <c r="M461" s="17"/>
      <c r="N461" s="17"/>
      <c r="O461" s="10"/>
      <c r="P461" s="16"/>
      <c r="Q461" s="17"/>
      <c r="R461" s="17"/>
      <c r="S461" s="10"/>
      <c r="T461" s="18"/>
      <c r="U461" s="19"/>
      <c r="V461" s="20"/>
      <c r="W461" s="16"/>
      <c r="X461" s="17"/>
      <c r="Y461" s="17"/>
      <c r="Z461" s="10"/>
    </row>
    <row r="462" spans="1:26" x14ac:dyDescent="0.55000000000000004">
      <c r="A462" s="10"/>
      <c r="B462" s="13"/>
      <c r="H462" s="10"/>
      <c r="I462" s="16"/>
      <c r="J462" s="17"/>
      <c r="K462" s="10"/>
      <c r="L462" s="16"/>
      <c r="M462" s="17"/>
      <c r="N462" s="17"/>
      <c r="O462" s="10"/>
      <c r="P462" s="16"/>
      <c r="Q462" s="17"/>
      <c r="R462" s="17"/>
      <c r="S462" s="10"/>
      <c r="T462" s="18"/>
      <c r="U462" s="19"/>
      <c r="V462" s="20"/>
      <c r="W462" s="16"/>
      <c r="X462" s="17"/>
      <c r="Y462" s="17"/>
      <c r="Z462" s="10"/>
    </row>
    <row r="463" spans="1:26" x14ac:dyDescent="0.55000000000000004">
      <c r="A463" s="10"/>
      <c r="B463" s="13"/>
      <c r="H463" s="10"/>
      <c r="I463" s="16"/>
      <c r="J463" s="17"/>
      <c r="K463" s="10"/>
      <c r="L463" s="16"/>
      <c r="M463" s="17"/>
      <c r="N463" s="17"/>
      <c r="O463" s="10"/>
      <c r="P463" s="16"/>
      <c r="Q463" s="17"/>
      <c r="R463" s="17"/>
      <c r="S463" s="10"/>
      <c r="T463" s="18"/>
      <c r="U463" s="19"/>
      <c r="V463" s="20"/>
      <c r="W463" s="16"/>
      <c r="X463" s="17"/>
      <c r="Y463" s="17"/>
      <c r="Z463" s="10"/>
    </row>
    <row r="464" spans="1:26" x14ac:dyDescent="0.55000000000000004">
      <c r="A464" s="10"/>
      <c r="B464" s="13"/>
      <c r="H464" s="10"/>
      <c r="I464" s="16"/>
      <c r="J464" s="17"/>
      <c r="K464" s="10"/>
      <c r="L464" s="16"/>
      <c r="M464" s="17"/>
      <c r="N464" s="17"/>
      <c r="O464" s="10"/>
      <c r="P464" s="16"/>
      <c r="Q464" s="17"/>
      <c r="R464" s="17"/>
      <c r="S464" s="10"/>
      <c r="T464" s="18"/>
      <c r="U464" s="19"/>
      <c r="V464" s="20"/>
      <c r="W464" s="16"/>
      <c r="X464" s="17"/>
      <c r="Y464" s="17"/>
      <c r="Z464" s="10"/>
    </row>
    <row r="465" spans="1:26" x14ac:dyDescent="0.55000000000000004">
      <c r="A465" s="10"/>
      <c r="B465" s="13"/>
      <c r="H465" s="10"/>
      <c r="I465" s="16"/>
      <c r="J465" s="17"/>
      <c r="K465" s="10"/>
      <c r="L465" s="16"/>
      <c r="M465" s="17"/>
      <c r="N465" s="17"/>
      <c r="O465" s="10"/>
      <c r="P465" s="16"/>
      <c r="Q465" s="17"/>
      <c r="R465" s="17"/>
      <c r="S465" s="10"/>
      <c r="T465" s="18"/>
      <c r="U465" s="19"/>
      <c r="V465" s="20"/>
      <c r="W465" s="16"/>
      <c r="X465" s="17"/>
      <c r="Y465" s="17"/>
      <c r="Z465" s="10"/>
    </row>
    <row r="466" spans="1:26" x14ac:dyDescent="0.55000000000000004">
      <c r="A466" s="10"/>
      <c r="B466" s="13"/>
      <c r="H466" s="10"/>
      <c r="I466" s="16"/>
      <c r="J466" s="17"/>
      <c r="K466" s="10"/>
      <c r="L466" s="16"/>
      <c r="M466" s="17"/>
      <c r="N466" s="17"/>
      <c r="O466" s="10"/>
      <c r="P466" s="16"/>
      <c r="Q466" s="17"/>
      <c r="R466" s="17"/>
      <c r="S466" s="10"/>
      <c r="T466" s="18"/>
      <c r="U466" s="19"/>
      <c r="V466" s="20"/>
      <c r="W466" s="16"/>
      <c r="X466" s="17"/>
      <c r="Y466" s="17"/>
      <c r="Z466" s="10"/>
    </row>
    <row r="467" spans="1:26" x14ac:dyDescent="0.55000000000000004">
      <c r="A467" s="10"/>
      <c r="B467" s="13"/>
      <c r="H467" s="10"/>
      <c r="I467" s="16"/>
      <c r="J467" s="17"/>
      <c r="K467" s="10"/>
      <c r="L467" s="16"/>
      <c r="M467" s="17"/>
      <c r="N467" s="17"/>
      <c r="O467" s="10"/>
      <c r="P467" s="16"/>
      <c r="Q467" s="17"/>
      <c r="R467" s="17"/>
      <c r="S467" s="10"/>
      <c r="T467" s="18"/>
      <c r="U467" s="19"/>
      <c r="V467" s="20"/>
      <c r="W467" s="16"/>
      <c r="X467" s="17"/>
      <c r="Y467" s="17"/>
      <c r="Z467" s="10"/>
    </row>
    <row r="468" spans="1:26" x14ac:dyDescent="0.55000000000000004">
      <c r="A468" s="10"/>
      <c r="B468" s="13"/>
      <c r="H468" s="10"/>
      <c r="I468" s="16"/>
      <c r="J468" s="17"/>
      <c r="K468" s="10"/>
      <c r="L468" s="16"/>
      <c r="M468" s="17"/>
      <c r="N468" s="17"/>
      <c r="O468" s="10"/>
      <c r="P468" s="16"/>
      <c r="Q468" s="17"/>
      <c r="R468" s="17"/>
      <c r="S468" s="10"/>
      <c r="T468" s="18"/>
      <c r="U468" s="19"/>
      <c r="V468" s="20"/>
      <c r="W468" s="16"/>
      <c r="X468" s="17"/>
      <c r="Y468" s="17"/>
      <c r="Z468" s="10"/>
    </row>
    <row r="469" spans="1:26" x14ac:dyDescent="0.55000000000000004">
      <c r="A469" s="10"/>
      <c r="B469" s="13"/>
      <c r="H469" s="10"/>
      <c r="I469" s="16"/>
      <c r="J469" s="17"/>
      <c r="K469" s="10"/>
      <c r="L469" s="16"/>
      <c r="M469" s="17"/>
      <c r="N469" s="17"/>
      <c r="O469" s="10"/>
      <c r="P469" s="16"/>
      <c r="Q469" s="17"/>
      <c r="R469" s="17"/>
      <c r="S469" s="10"/>
      <c r="T469" s="18"/>
      <c r="U469" s="19"/>
      <c r="V469" s="20"/>
      <c r="W469" s="16"/>
      <c r="X469" s="17"/>
      <c r="Y469" s="17"/>
      <c r="Z469" s="10"/>
    </row>
    <row r="470" spans="1:26" x14ac:dyDescent="0.55000000000000004">
      <c r="A470" s="10"/>
      <c r="B470" s="13"/>
      <c r="H470" s="10"/>
      <c r="I470" s="16"/>
      <c r="J470" s="17"/>
      <c r="K470" s="10"/>
      <c r="L470" s="16"/>
      <c r="M470" s="17"/>
      <c r="N470" s="17"/>
      <c r="O470" s="10"/>
      <c r="P470" s="16"/>
      <c r="Q470" s="17"/>
      <c r="R470" s="17"/>
      <c r="S470" s="10"/>
      <c r="T470" s="18"/>
      <c r="U470" s="19"/>
      <c r="V470" s="20"/>
      <c r="W470" s="16"/>
      <c r="X470" s="17"/>
      <c r="Y470" s="17"/>
      <c r="Z470" s="10"/>
    </row>
    <row r="471" spans="1:26" x14ac:dyDescent="0.55000000000000004">
      <c r="A471" s="10"/>
      <c r="B471" s="13"/>
      <c r="H471" s="10"/>
      <c r="I471" s="16"/>
      <c r="J471" s="17"/>
      <c r="K471" s="10"/>
      <c r="L471" s="16"/>
      <c r="M471" s="17"/>
      <c r="N471" s="17"/>
      <c r="O471" s="10"/>
      <c r="P471" s="16"/>
      <c r="Q471" s="17"/>
      <c r="R471" s="17"/>
      <c r="S471" s="10"/>
      <c r="T471" s="18"/>
      <c r="U471" s="19"/>
      <c r="V471" s="20"/>
      <c r="W471" s="16"/>
      <c r="X471" s="17"/>
      <c r="Y471" s="17"/>
      <c r="Z471" s="10"/>
    </row>
    <row r="472" spans="1:26" x14ac:dyDescent="0.55000000000000004">
      <c r="A472" s="10"/>
      <c r="B472" s="13"/>
      <c r="H472" s="10"/>
      <c r="I472" s="16"/>
      <c r="J472" s="17"/>
      <c r="K472" s="10"/>
      <c r="L472" s="16"/>
      <c r="M472" s="17"/>
      <c r="N472" s="17"/>
      <c r="O472" s="10"/>
      <c r="P472" s="16"/>
      <c r="Q472" s="17"/>
      <c r="R472" s="17"/>
      <c r="S472" s="10"/>
      <c r="T472" s="18"/>
      <c r="U472" s="19"/>
      <c r="V472" s="20"/>
      <c r="W472" s="16"/>
      <c r="X472" s="17"/>
      <c r="Y472" s="17"/>
      <c r="Z472" s="10"/>
    </row>
    <row r="473" spans="1:26" x14ac:dyDescent="0.55000000000000004">
      <c r="A473" s="10"/>
      <c r="B473" s="13"/>
      <c r="H473" s="10"/>
      <c r="I473" s="16"/>
      <c r="J473" s="17"/>
      <c r="K473" s="10"/>
      <c r="L473" s="16"/>
      <c r="M473" s="17"/>
      <c r="N473" s="17"/>
      <c r="O473" s="10"/>
      <c r="P473" s="16"/>
      <c r="Q473" s="17"/>
      <c r="R473" s="17"/>
      <c r="S473" s="10"/>
      <c r="T473" s="18"/>
      <c r="U473" s="19"/>
      <c r="V473" s="20"/>
      <c r="W473" s="16"/>
      <c r="X473" s="17"/>
      <c r="Y473" s="17"/>
      <c r="Z473" s="10"/>
    </row>
    <row r="474" spans="1:26" x14ac:dyDescent="0.55000000000000004">
      <c r="A474" s="10"/>
      <c r="B474" s="13"/>
      <c r="H474" s="10"/>
      <c r="I474" s="16"/>
      <c r="J474" s="17"/>
      <c r="K474" s="10"/>
      <c r="L474" s="16"/>
      <c r="M474" s="17"/>
      <c r="N474" s="17"/>
      <c r="O474" s="10"/>
      <c r="P474" s="16"/>
      <c r="Q474" s="17"/>
      <c r="R474" s="17"/>
      <c r="S474" s="10"/>
      <c r="T474" s="18"/>
      <c r="U474" s="19"/>
      <c r="V474" s="20"/>
      <c r="W474" s="16"/>
      <c r="X474" s="17"/>
      <c r="Y474" s="17"/>
      <c r="Z474" s="10"/>
    </row>
    <row r="475" spans="1:26" x14ac:dyDescent="0.55000000000000004">
      <c r="A475" s="10"/>
      <c r="B475" s="13"/>
      <c r="H475" s="10"/>
      <c r="I475" s="16"/>
      <c r="J475" s="17"/>
      <c r="K475" s="10"/>
      <c r="L475" s="16"/>
      <c r="M475" s="17"/>
      <c r="N475" s="17"/>
      <c r="O475" s="10"/>
      <c r="P475" s="16"/>
      <c r="Q475" s="17"/>
      <c r="R475" s="17"/>
      <c r="S475" s="10"/>
      <c r="T475" s="18"/>
      <c r="U475" s="19"/>
      <c r="V475" s="20"/>
      <c r="W475" s="16"/>
      <c r="X475" s="17"/>
      <c r="Y475" s="17"/>
      <c r="Z475" s="10"/>
    </row>
    <row r="476" spans="1:26" x14ac:dyDescent="0.55000000000000004">
      <c r="A476" s="10"/>
      <c r="B476" s="13"/>
      <c r="H476" s="10"/>
      <c r="I476" s="16"/>
      <c r="J476" s="17"/>
      <c r="K476" s="10"/>
      <c r="L476" s="16"/>
      <c r="M476" s="17"/>
      <c r="N476" s="17"/>
      <c r="O476" s="10"/>
      <c r="P476" s="16"/>
      <c r="Q476" s="17"/>
      <c r="R476" s="17"/>
      <c r="S476" s="10"/>
      <c r="T476" s="18"/>
      <c r="U476" s="19"/>
      <c r="V476" s="20"/>
      <c r="W476" s="16"/>
      <c r="X476" s="17"/>
      <c r="Y476" s="17"/>
      <c r="Z476" s="10"/>
    </row>
    <row r="477" spans="1:26" x14ac:dyDescent="0.55000000000000004">
      <c r="A477" s="10"/>
      <c r="B477" s="13"/>
      <c r="H477" s="10"/>
      <c r="I477" s="16"/>
      <c r="J477" s="17"/>
      <c r="K477" s="10"/>
      <c r="L477" s="16"/>
      <c r="M477" s="17"/>
      <c r="N477" s="17"/>
      <c r="O477" s="10"/>
      <c r="P477" s="16"/>
      <c r="Q477" s="17"/>
      <c r="R477" s="17"/>
      <c r="S477" s="10"/>
      <c r="T477" s="18"/>
      <c r="U477" s="19"/>
      <c r="V477" s="20"/>
      <c r="W477" s="16"/>
      <c r="X477" s="17"/>
      <c r="Y477" s="17"/>
      <c r="Z477" s="10"/>
    </row>
    <row r="478" spans="1:26" x14ac:dyDescent="0.55000000000000004">
      <c r="A478" s="10"/>
      <c r="B478" s="13"/>
      <c r="H478" s="10"/>
      <c r="I478" s="16"/>
      <c r="J478" s="17"/>
      <c r="K478" s="10"/>
      <c r="L478" s="16"/>
      <c r="M478" s="17"/>
      <c r="N478" s="17"/>
      <c r="O478" s="10"/>
      <c r="P478" s="16"/>
      <c r="Q478" s="17"/>
      <c r="R478" s="17"/>
      <c r="S478" s="10"/>
      <c r="T478" s="18"/>
      <c r="U478" s="19"/>
      <c r="V478" s="20"/>
      <c r="W478" s="16"/>
      <c r="X478" s="17"/>
      <c r="Y478" s="17"/>
      <c r="Z478" s="10"/>
    </row>
    <row r="479" spans="1:26" x14ac:dyDescent="0.55000000000000004">
      <c r="A479" s="10"/>
      <c r="B479" s="13"/>
      <c r="H479" s="10"/>
      <c r="I479" s="16"/>
      <c r="J479" s="17"/>
      <c r="K479" s="10"/>
      <c r="L479" s="16"/>
      <c r="M479" s="17"/>
      <c r="N479" s="17"/>
      <c r="O479" s="10"/>
      <c r="P479" s="16"/>
      <c r="Q479" s="17"/>
      <c r="R479" s="17"/>
      <c r="S479" s="10"/>
      <c r="T479" s="18"/>
      <c r="U479" s="19"/>
      <c r="V479" s="20"/>
      <c r="W479" s="16"/>
      <c r="X479" s="17"/>
      <c r="Y479" s="17"/>
      <c r="Z479" s="10"/>
    </row>
    <row r="480" spans="1:26" x14ac:dyDescent="0.55000000000000004">
      <c r="A480" s="10"/>
      <c r="B480" s="13"/>
      <c r="H480" s="10"/>
      <c r="I480" s="16"/>
      <c r="J480" s="17"/>
      <c r="K480" s="10"/>
      <c r="L480" s="16"/>
      <c r="M480" s="17"/>
      <c r="N480" s="17"/>
      <c r="O480" s="10"/>
      <c r="P480" s="16"/>
      <c r="Q480" s="17"/>
      <c r="R480" s="17"/>
      <c r="S480" s="10"/>
      <c r="T480" s="18"/>
      <c r="U480" s="19"/>
      <c r="V480" s="20"/>
      <c r="W480" s="16"/>
      <c r="X480" s="17"/>
      <c r="Y480" s="17"/>
      <c r="Z480" s="10"/>
    </row>
    <row r="481" spans="1:26" x14ac:dyDescent="0.55000000000000004">
      <c r="A481" s="10"/>
      <c r="B481" s="13"/>
      <c r="H481" s="10"/>
      <c r="I481" s="16"/>
      <c r="J481" s="17"/>
      <c r="K481" s="10"/>
      <c r="L481" s="16"/>
      <c r="M481" s="17"/>
      <c r="N481" s="17"/>
      <c r="O481" s="10"/>
      <c r="P481" s="16"/>
      <c r="Q481" s="17"/>
      <c r="R481" s="17"/>
      <c r="S481" s="10"/>
      <c r="T481" s="18"/>
      <c r="U481" s="19"/>
      <c r="V481" s="20"/>
      <c r="W481" s="16"/>
      <c r="X481" s="17"/>
      <c r="Y481" s="17"/>
      <c r="Z481" s="10"/>
    </row>
    <row r="482" spans="1:26" x14ac:dyDescent="0.55000000000000004">
      <c r="A482" s="10"/>
      <c r="B482" s="13"/>
      <c r="H482" s="10"/>
      <c r="I482" s="16"/>
      <c r="J482" s="17"/>
      <c r="K482" s="10"/>
      <c r="L482" s="16"/>
      <c r="M482" s="17"/>
      <c r="N482" s="17"/>
      <c r="O482" s="10"/>
      <c r="P482" s="16"/>
      <c r="Q482" s="17"/>
      <c r="R482" s="17"/>
      <c r="S482" s="10"/>
      <c r="T482" s="18"/>
      <c r="U482" s="19"/>
      <c r="V482" s="20"/>
      <c r="W482" s="16"/>
      <c r="X482" s="17"/>
      <c r="Y482" s="17"/>
      <c r="Z482" s="10"/>
    </row>
    <row r="483" spans="1:26" x14ac:dyDescent="0.55000000000000004">
      <c r="A483" s="10"/>
      <c r="B483" s="13"/>
      <c r="H483" s="10"/>
      <c r="I483" s="16"/>
      <c r="J483" s="17"/>
      <c r="K483" s="10"/>
      <c r="L483" s="16"/>
      <c r="M483" s="17"/>
      <c r="N483" s="17"/>
      <c r="O483" s="10"/>
      <c r="P483" s="16"/>
      <c r="Q483" s="17"/>
      <c r="R483" s="17"/>
      <c r="S483" s="10"/>
      <c r="T483" s="18"/>
      <c r="U483" s="19"/>
      <c r="V483" s="20"/>
      <c r="W483" s="16"/>
      <c r="X483" s="17"/>
      <c r="Y483" s="17"/>
      <c r="Z483" s="10"/>
    </row>
    <row r="484" spans="1:26" x14ac:dyDescent="0.55000000000000004">
      <c r="A484" s="10"/>
      <c r="B484" s="13"/>
      <c r="H484" s="10"/>
      <c r="I484" s="16"/>
      <c r="J484" s="17"/>
      <c r="K484" s="10"/>
      <c r="L484" s="16"/>
      <c r="M484" s="17"/>
      <c r="N484" s="17"/>
      <c r="O484" s="10"/>
      <c r="P484" s="16"/>
      <c r="Q484" s="17"/>
      <c r="R484" s="17"/>
      <c r="S484" s="10"/>
      <c r="T484" s="18"/>
      <c r="U484" s="19"/>
      <c r="V484" s="20"/>
      <c r="W484" s="16"/>
      <c r="X484" s="17"/>
      <c r="Y484" s="17"/>
      <c r="Z484" s="10"/>
    </row>
    <row r="485" spans="1:26" x14ac:dyDescent="0.55000000000000004">
      <c r="A485" s="10"/>
      <c r="B485" s="13"/>
      <c r="H485" s="10"/>
      <c r="I485" s="16"/>
      <c r="J485" s="17"/>
      <c r="K485" s="10"/>
      <c r="L485" s="16"/>
      <c r="M485" s="17"/>
      <c r="N485" s="17"/>
      <c r="O485" s="10"/>
      <c r="P485" s="16"/>
      <c r="Q485" s="17"/>
      <c r="R485" s="17"/>
      <c r="S485" s="10"/>
      <c r="T485" s="18"/>
      <c r="U485" s="19"/>
      <c r="V485" s="20"/>
      <c r="W485" s="16"/>
      <c r="X485" s="17"/>
      <c r="Y485" s="17"/>
      <c r="Z485" s="10"/>
    </row>
    <row r="486" spans="1:26" x14ac:dyDescent="0.55000000000000004">
      <c r="A486" s="10"/>
      <c r="B486" s="13"/>
      <c r="H486" s="10"/>
      <c r="I486" s="16"/>
      <c r="J486" s="17"/>
      <c r="K486" s="10"/>
      <c r="L486" s="16"/>
      <c r="M486" s="17"/>
      <c r="N486" s="17"/>
      <c r="O486" s="10"/>
      <c r="P486" s="16"/>
      <c r="Q486" s="17"/>
      <c r="R486" s="17"/>
      <c r="S486" s="10"/>
      <c r="T486" s="18"/>
      <c r="U486" s="19"/>
      <c r="V486" s="20"/>
      <c r="W486" s="16"/>
      <c r="X486" s="17"/>
      <c r="Y486" s="17"/>
      <c r="Z486" s="10"/>
    </row>
    <row r="487" spans="1:26" x14ac:dyDescent="0.55000000000000004">
      <c r="A487" s="10"/>
      <c r="B487" s="13"/>
      <c r="H487" s="10"/>
      <c r="I487" s="16"/>
      <c r="J487" s="17"/>
      <c r="K487" s="10"/>
      <c r="L487" s="16"/>
      <c r="M487" s="17"/>
      <c r="N487" s="17"/>
      <c r="O487" s="10"/>
      <c r="P487" s="16"/>
      <c r="Q487" s="17"/>
      <c r="R487" s="17"/>
      <c r="S487" s="10"/>
      <c r="T487" s="18"/>
      <c r="U487" s="19"/>
      <c r="V487" s="20"/>
      <c r="W487" s="16"/>
      <c r="X487" s="17"/>
      <c r="Y487" s="17"/>
      <c r="Z487" s="10"/>
    </row>
    <row r="488" spans="1:26" x14ac:dyDescent="0.55000000000000004">
      <c r="A488" s="10"/>
      <c r="B488" s="13"/>
      <c r="H488" s="10"/>
      <c r="I488" s="16"/>
      <c r="J488" s="17"/>
      <c r="K488" s="10"/>
      <c r="L488" s="16"/>
      <c r="M488" s="17"/>
      <c r="N488" s="17"/>
      <c r="O488" s="10"/>
      <c r="P488" s="16"/>
      <c r="Q488" s="17"/>
      <c r="R488" s="17"/>
      <c r="S488" s="10"/>
      <c r="T488" s="18"/>
      <c r="U488" s="19"/>
      <c r="V488" s="20"/>
      <c r="W488" s="16"/>
      <c r="X488" s="17"/>
      <c r="Y488" s="17"/>
      <c r="Z488" s="10"/>
    </row>
    <row r="489" spans="1:26" x14ac:dyDescent="0.55000000000000004">
      <c r="A489" s="10"/>
      <c r="B489" s="13"/>
      <c r="H489" s="10"/>
      <c r="I489" s="16"/>
      <c r="J489" s="17"/>
      <c r="K489" s="10"/>
      <c r="L489" s="16"/>
      <c r="M489" s="17"/>
      <c r="N489" s="17"/>
      <c r="O489" s="10"/>
      <c r="P489" s="16"/>
      <c r="Q489" s="17"/>
      <c r="R489" s="17"/>
      <c r="S489" s="10"/>
      <c r="T489" s="18"/>
      <c r="U489" s="19"/>
      <c r="V489" s="20"/>
      <c r="W489" s="16"/>
      <c r="X489" s="17"/>
      <c r="Y489" s="17"/>
      <c r="Z489" s="10"/>
    </row>
    <row r="490" spans="1:26" x14ac:dyDescent="0.55000000000000004">
      <c r="A490" s="10"/>
      <c r="B490" s="13"/>
      <c r="H490" s="10"/>
      <c r="I490" s="16"/>
      <c r="J490" s="17"/>
      <c r="K490" s="10"/>
      <c r="L490" s="16"/>
      <c r="M490" s="17"/>
      <c r="N490" s="17"/>
      <c r="O490" s="10"/>
      <c r="P490" s="16"/>
      <c r="Q490" s="17"/>
      <c r="R490" s="17"/>
      <c r="S490" s="10"/>
      <c r="T490" s="18"/>
      <c r="U490" s="19"/>
      <c r="V490" s="20"/>
      <c r="W490" s="16"/>
      <c r="X490" s="17"/>
      <c r="Y490" s="17"/>
      <c r="Z490" s="10"/>
    </row>
    <row r="491" spans="1:26" x14ac:dyDescent="0.55000000000000004">
      <c r="A491" s="10"/>
      <c r="B491" s="13"/>
      <c r="H491" s="10"/>
      <c r="I491" s="16"/>
      <c r="J491" s="17"/>
      <c r="K491" s="10"/>
      <c r="L491" s="16"/>
      <c r="M491" s="17"/>
      <c r="N491" s="17"/>
      <c r="O491" s="10"/>
      <c r="P491" s="16"/>
      <c r="Q491" s="17"/>
      <c r="R491" s="17"/>
      <c r="S491" s="10"/>
      <c r="T491" s="18"/>
      <c r="U491" s="19"/>
      <c r="V491" s="20"/>
      <c r="W491" s="16"/>
      <c r="X491" s="17"/>
      <c r="Y491" s="17"/>
      <c r="Z491" s="10"/>
    </row>
    <row r="492" spans="1:26" x14ac:dyDescent="0.55000000000000004">
      <c r="A492" s="10"/>
      <c r="B492" s="13"/>
      <c r="H492" s="10"/>
      <c r="I492" s="16"/>
      <c r="J492" s="17"/>
      <c r="K492" s="10"/>
      <c r="L492" s="16"/>
      <c r="M492" s="17"/>
      <c r="N492" s="17"/>
      <c r="O492" s="10"/>
      <c r="P492" s="16"/>
      <c r="Q492" s="17"/>
      <c r="R492" s="17"/>
      <c r="S492" s="10"/>
      <c r="T492" s="18"/>
      <c r="U492" s="19"/>
      <c r="V492" s="20"/>
      <c r="W492" s="16"/>
      <c r="X492" s="17"/>
      <c r="Y492" s="17"/>
      <c r="Z492" s="10"/>
    </row>
    <row r="493" spans="1:26" x14ac:dyDescent="0.55000000000000004">
      <c r="A493" s="10"/>
      <c r="B493" s="13"/>
      <c r="H493" s="10"/>
      <c r="I493" s="16"/>
      <c r="J493" s="17"/>
      <c r="K493" s="10"/>
      <c r="L493" s="16"/>
      <c r="M493" s="17"/>
      <c r="N493" s="17"/>
      <c r="O493" s="10"/>
      <c r="P493" s="16"/>
      <c r="Q493" s="17"/>
      <c r="R493" s="17"/>
      <c r="S493" s="10"/>
      <c r="T493" s="18"/>
      <c r="U493" s="19"/>
      <c r="V493" s="20"/>
      <c r="W493" s="16"/>
      <c r="X493" s="17"/>
      <c r="Y493" s="17"/>
      <c r="Z493" s="10"/>
    </row>
    <row r="494" spans="1:26" x14ac:dyDescent="0.55000000000000004">
      <c r="A494" s="10"/>
      <c r="B494" s="13"/>
      <c r="H494" s="10"/>
      <c r="I494" s="16"/>
      <c r="J494" s="17"/>
      <c r="K494" s="10"/>
      <c r="L494" s="16"/>
      <c r="M494" s="17"/>
      <c r="N494" s="17"/>
      <c r="O494" s="10"/>
      <c r="P494" s="16"/>
      <c r="Q494" s="17"/>
      <c r="R494" s="17"/>
      <c r="S494" s="10"/>
      <c r="T494" s="18"/>
      <c r="U494" s="19"/>
      <c r="V494" s="20"/>
      <c r="W494" s="16"/>
      <c r="X494" s="17"/>
      <c r="Y494" s="17"/>
      <c r="Z494" s="10"/>
    </row>
    <row r="495" spans="1:26" x14ac:dyDescent="0.55000000000000004">
      <c r="A495" s="10"/>
      <c r="B495" s="13"/>
      <c r="H495" s="10"/>
      <c r="I495" s="16"/>
      <c r="J495" s="17"/>
      <c r="K495" s="10"/>
      <c r="L495" s="16"/>
      <c r="M495" s="17"/>
      <c r="N495" s="17"/>
      <c r="O495" s="10"/>
      <c r="P495" s="16"/>
      <c r="Q495" s="17"/>
      <c r="R495" s="17"/>
      <c r="S495" s="10"/>
      <c r="T495" s="18"/>
      <c r="U495" s="19"/>
      <c r="V495" s="20"/>
      <c r="W495" s="16"/>
      <c r="X495" s="17"/>
      <c r="Y495" s="17"/>
      <c r="Z495" s="10"/>
    </row>
    <row r="496" spans="1:26" x14ac:dyDescent="0.55000000000000004">
      <c r="A496" s="10"/>
      <c r="B496" s="13"/>
      <c r="H496" s="10"/>
      <c r="I496" s="16"/>
      <c r="J496" s="17"/>
      <c r="K496" s="10"/>
      <c r="L496" s="16"/>
      <c r="M496" s="17"/>
      <c r="N496" s="17"/>
      <c r="O496" s="10"/>
      <c r="P496" s="16"/>
      <c r="Q496" s="17"/>
      <c r="R496" s="17"/>
      <c r="S496" s="10"/>
      <c r="T496" s="18"/>
      <c r="U496" s="19"/>
      <c r="V496" s="20"/>
      <c r="W496" s="16"/>
      <c r="X496" s="17"/>
      <c r="Y496" s="17"/>
      <c r="Z496" s="10"/>
    </row>
    <row r="497" spans="1:26" x14ac:dyDescent="0.55000000000000004">
      <c r="A497" s="10"/>
      <c r="B497" s="13"/>
      <c r="H497" s="10"/>
      <c r="I497" s="16"/>
      <c r="J497" s="17"/>
      <c r="K497" s="10"/>
      <c r="L497" s="16"/>
      <c r="M497" s="17"/>
      <c r="N497" s="17"/>
      <c r="O497" s="10"/>
      <c r="P497" s="16"/>
      <c r="Q497" s="17"/>
      <c r="R497" s="17"/>
      <c r="S497" s="10"/>
      <c r="T497" s="18"/>
      <c r="U497" s="19"/>
      <c r="V497" s="20"/>
      <c r="W497" s="16"/>
      <c r="X497" s="17"/>
      <c r="Y497" s="17"/>
      <c r="Z497" s="10"/>
    </row>
    <row r="498" spans="1:26" x14ac:dyDescent="0.55000000000000004">
      <c r="A498" s="10"/>
      <c r="B498" s="13"/>
      <c r="H498" s="10"/>
      <c r="I498" s="16"/>
      <c r="J498" s="17"/>
      <c r="K498" s="10"/>
      <c r="L498" s="16"/>
      <c r="M498" s="17"/>
      <c r="N498" s="17"/>
      <c r="O498" s="10"/>
      <c r="P498" s="16"/>
      <c r="Q498" s="17"/>
      <c r="R498" s="17"/>
      <c r="S498" s="10"/>
      <c r="T498" s="18"/>
      <c r="U498" s="19"/>
      <c r="V498" s="20"/>
      <c r="W498" s="16"/>
      <c r="X498" s="17"/>
      <c r="Y498" s="17"/>
      <c r="Z498" s="10"/>
    </row>
    <row r="499" spans="1:26" x14ac:dyDescent="0.55000000000000004">
      <c r="A499" s="10"/>
      <c r="B499" s="13"/>
      <c r="H499" s="10"/>
      <c r="I499" s="16"/>
      <c r="J499" s="17"/>
      <c r="K499" s="10"/>
      <c r="L499" s="16"/>
      <c r="M499" s="17"/>
      <c r="N499" s="17"/>
      <c r="O499" s="10"/>
      <c r="P499" s="16"/>
      <c r="Q499" s="17"/>
      <c r="R499" s="17"/>
      <c r="S499" s="10"/>
      <c r="T499" s="18"/>
      <c r="U499" s="19"/>
      <c r="V499" s="20"/>
      <c r="W499" s="16"/>
      <c r="X499" s="17"/>
      <c r="Y499" s="17"/>
      <c r="Z499" s="10"/>
    </row>
    <row r="500" spans="1:26" x14ac:dyDescent="0.55000000000000004">
      <c r="A500" s="10"/>
      <c r="B500" s="13"/>
      <c r="H500" s="10"/>
      <c r="I500" s="16"/>
      <c r="J500" s="17"/>
      <c r="K500" s="10"/>
      <c r="L500" s="16"/>
      <c r="M500" s="17"/>
      <c r="N500" s="17"/>
      <c r="O500" s="10"/>
      <c r="P500" s="16"/>
      <c r="Q500" s="17"/>
      <c r="R500" s="17"/>
      <c r="S500" s="10"/>
      <c r="T500" s="18"/>
      <c r="U500" s="19"/>
      <c r="V500" s="20"/>
      <c r="W500" s="16"/>
      <c r="X500" s="17"/>
      <c r="Y500" s="17"/>
      <c r="Z500" s="10"/>
    </row>
    <row r="501" spans="1:26" x14ac:dyDescent="0.55000000000000004">
      <c r="A501" s="10"/>
      <c r="B501" s="13"/>
      <c r="H501" s="10"/>
      <c r="I501" s="16"/>
      <c r="J501" s="17"/>
      <c r="K501" s="10"/>
      <c r="L501" s="16"/>
      <c r="M501" s="17"/>
      <c r="N501" s="17"/>
      <c r="O501" s="10"/>
      <c r="P501" s="16"/>
      <c r="Q501" s="17"/>
      <c r="R501" s="17"/>
      <c r="S501" s="10"/>
      <c r="T501" s="18"/>
      <c r="U501" s="19"/>
      <c r="V501" s="20"/>
      <c r="W501" s="16"/>
      <c r="X501" s="17"/>
      <c r="Y501" s="17"/>
      <c r="Z501" s="10"/>
    </row>
    <row r="502" spans="1:26" x14ac:dyDescent="0.55000000000000004">
      <c r="A502" s="10"/>
      <c r="B502" s="13"/>
      <c r="H502" s="10"/>
      <c r="I502" s="16"/>
      <c r="J502" s="17"/>
      <c r="K502" s="10"/>
      <c r="L502" s="16"/>
      <c r="M502" s="17"/>
      <c r="N502" s="17"/>
      <c r="O502" s="10"/>
      <c r="P502" s="16"/>
      <c r="Q502" s="17"/>
      <c r="R502" s="17"/>
      <c r="S502" s="10"/>
      <c r="T502" s="18"/>
      <c r="U502" s="19"/>
      <c r="V502" s="20"/>
      <c r="W502" s="16"/>
      <c r="X502" s="17"/>
      <c r="Y502" s="17"/>
      <c r="Z502" s="10"/>
    </row>
    <row r="503" spans="1:26" x14ac:dyDescent="0.55000000000000004">
      <c r="A503" s="10"/>
      <c r="B503" s="13"/>
      <c r="H503" s="10"/>
      <c r="I503" s="16"/>
      <c r="J503" s="17"/>
      <c r="K503" s="10"/>
      <c r="L503" s="16"/>
      <c r="M503" s="17"/>
      <c r="N503" s="17"/>
      <c r="O503" s="10"/>
      <c r="P503" s="16"/>
      <c r="Q503" s="17"/>
      <c r="R503" s="17"/>
      <c r="S503" s="10"/>
      <c r="T503" s="18"/>
      <c r="U503" s="19"/>
      <c r="V503" s="20"/>
      <c r="W503" s="16"/>
      <c r="X503" s="17"/>
      <c r="Y503" s="17"/>
      <c r="Z503" s="10"/>
    </row>
    <row r="504" spans="1:26" x14ac:dyDescent="0.55000000000000004">
      <c r="A504" s="10"/>
      <c r="B504" s="13"/>
      <c r="H504" s="10"/>
      <c r="I504" s="16"/>
      <c r="J504" s="17"/>
      <c r="K504" s="10"/>
      <c r="L504" s="16"/>
      <c r="M504" s="17"/>
      <c r="N504" s="17"/>
      <c r="O504" s="10"/>
      <c r="P504" s="16"/>
      <c r="Q504" s="17"/>
      <c r="R504" s="17"/>
      <c r="S504" s="10"/>
      <c r="T504" s="18"/>
      <c r="U504" s="19"/>
      <c r="V504" s="20"/>
      <c r="W504" s="16"/>
      <c r="X504" s="17"/>
      <c r="Y504" s="17"/>
      <c r="Z504" s="10"/>
    </row>
    <row r="505" spans="1:26" x14ac:dyDescent="0.55000000000000004">
      <c r="A505" s="10"/>
      <c r="B505" s="13"/>
      <c r="H505" s="10"/>
      <c r="I505" s="16"/>
      <c r="J505" s="17"/>
      <c r="K505" s="10"/>
      <c r="L505" s="16"/>
      <c r="M505" s="17"/>
      <c r="N505" s="17"/>
      <c r="O505" s="10"/>
      <c r="P505" s="16"/>
      <c r="Q505" s="17"/>
      <c r="R505" s="17"/>
      <c r="S505" s="10"/>
      <c r="T505" s="18"/>
      <c r="U505" s="19"/>
      <c r="V505" s="20"/>
      <c r="W505" s="16"/>
      <c r="X505" s="17"/>
      <c r="Y505" s="17"/>
      <c r="Z505" s="10"/>
    </row>
    <row r="506" spans="1:26" x14ac:dyDescent="0.55000000000000004">
      <c r="A506" s="10"/>
      <c r="B506" s="13"/>
      <c r="H506" s="10"/>
      <c r="I506" s="16"/>
      <c r="J506" s="17"/>
      <c r="K506" s="10"/>
      <c r="L506" s="16"/>
      <c r="M506" s="17"/>
      <c r="N506" s="17"/>
      <c r="O506" s="10"/>
      <c r="P506" s="16"/>
      <c r="Q506" s="17"/>
      <c r="R506" s="17"/>
      <c r="S506" s="10"/>
      <c r="T506" s="18"/>
      <c r="U506" s="19"/>
      <c r="V506" s="20"/>
      <c r="W506" s="16"/>
      <c r="X506" s="17"/>
      <c r="Y506" s="17"/>
      <c r="Z506" s="10"/>
    </row>
    <row r="507" spans="1:26" x14ac:dyDescent="0.55000000000000004">
      <c r="A507" s="10"/>
      <c r="B507" s="13"/>
      <c r="H507" s="10"/>
      <c r="I507" s="16"/>
      <c r="J507" s="17"/>
      <c r="K507" s="10"/>
      <c r="L507" s="16"/>
      <c r="M507" s="17"/>
      <c r="N507" s="17"/>
      <c r="O507" s="10"/>
      <c r="P507" s="16"/>
      <c r="Q507" s="17"/>
      <c r="R507" s="17"/>
      <c r="S507" s="10"/>
      <c r="T507" s="18"/>
      <c r="U507" s="19"/>
      <c r="V507" s="20"/>
      <c r="W507" s="16"/>
      <c r="X507" s="17"/>
      <c r="Y507" s="17"/>
      <c r="Z507" s="10"/>
    </row>
    <row r="508" spans="1:26" x14ac:dyDescent="0.55000000000000004">
      <c r="A508" s="10"/>
      <c r="B508" s="13"/>
      <c r="H508" s="10"/>
      <c r="I508" s="16"/>
      <c r="J508" s="17"/>
      <c r="K508" s="10"/>
      <c r="L508" s="16"/>
      <c r="M508" s="17"/>
      <c r="N508" s="17"/>
      <c r="O508" s="10"/>
      <c r="P508" s="16"/>
      <c r="Q508" s="17"/>
      <c r="R508" s="17"/>
      <c r="S508" s="10"/>
      <c r="T508" s="18"/>
      <c r="U508" s="19"/>
      <c r="V508" s="20"/>
      <c r="W508" s="16"/>
      <c r="X508" s="17"/>
      <c r="Y508" s="17"/>
      <c r="Z508" s="10"/>
    </row>
    <row r="509" spans="1:26" x14ac:dyDescent="0.55000000000000004">
      <c r="A509" s="10"/>
      <c r="B509" s="13"/>
      <c r="H509" s="10"/>
      <c r="I509" s="16"/>
      <c r="J509" s="17"/>
      <c r="K509" s="10"/>
      <c r="L509" s="16"/>
      <c r="M509" s="17"/>
      <c r="N509" s="17"/>
      <c r="O509" s="10"/>
      <c r="P509" s="16"/>
      <c r="Q509" s="17"/>
      <c r="R509" s="17"/>
      <c r="S509" s="10"/>
      <c r="T509" s="18"/>
      <c r="U509" s="19"/>
      <c r="V509" s="20"/>
      <c r="W509" s="16"/>
      <c r="X509" s="17"/>
      <c r="Y509" s="17"/>
      <c r="Z509" s="10"/>
    </row>
    <row r="510" spans="1:26" x14ac:dyDescent="0.55000000000000004">
      <c r="A510" s="10"/>
      <c r="B510" s="13"/>
      <c r="H510" s="10"/>
      <c r="I510" s="16"/>
      <c r="J510" s="17"/>
      <c r="K510" s="10"/>
      <c r="L510" s="16"/>
      <c r="M510" s="17"/>
      <c r="N510" s="17"/>
      <c r="O510" s="10"/>
      <c r="P510" s="16"/>
      <c r="Q510" s="17"/>
      <c r="R510" s="17"/>
      <c r="S510" s="10"/>
      <c r="T510" s="18"/>
      <c r="U510" s="19"/>
      <c r="V510" s="20"/>
      <c r="W510" s="16"/>
      <c r="X510" s="17"/>
      <c r="Y510" s="17"/>
      <c r="Z510" s="10"/>
    </row>
    <row r="511" spans="1:26" x14ac:dyDescent="0.55000000000000004">
      <c r="A511" s="10"/>
      <c r="B511" s="13"/>
      <c r="H511" s="10"/>
      <c r="I511" s="16"/>
      <c r="J511" s="17"/>
      <c r="K511" s="10"/>
      <c r="L511" s="16"/>
      <c r="M511" s="17"/>
      <c r="N511" s="17"/>
      <c r="O511" s="10"/>
      <c r="P511" s="16"/>
      <c r="Q511" s="17"/>
      <c r="R511" s="17"/>
      <c r="S511" s="10"/>
      <c r="T511" s="18"/>
      <c r="U511" s="19"/>
      <c r="V511" s="20"/>
      <c r="W511" s="16"/>
      <c r="X511" s="17"/>
      <c r="Y511" s="17"/>
      <c r="Z511" s="10"/>
    </row>
    <row r="512" spans="1:26" x14ac:dyDescent="0.55000000000000004">
      <c r="A512" s="10"/>
      <c r="B512" s="13"/>
      <c r="H512" s="10"/>
      <c r="I512" s="16"/>
      <c r="J512" s="17"/>
      <c r="K512" s="10"/>
      <c r="L512" s="16"/>
      <c r="M512" s="17"/>
      <c r="N512" s="17"/>
      <c r="O512" s="10"/>
      <c r="P512" s="16"/>
      <c r="Q512" s="17"/>
      <c r="R512" s="17"/>
      <c r="S512" s="10"/>
      <c r="T512" s="18"/>
      <c r="U512" s="19"/>
      <c r="V512" s="20"/>
      <c r="W512" s="16"/>
      <c r="X512" s="17"/>
      <c r="Y512" s="17"/>
      <c r="Z512" s="10"/>
    </row>
    <row r="513" spans="1:26" x14ac:dyDescent="0.55000000000000004">
      <c r="A513" s="10"/>
      <c r="B513" s="13"/>
      <c r="H513" s="10"/>
      <c r="I513" s="16"/>
      <c r="J513" s="17"/>
      <c r="K513" s="10"/>
      <c r="L513" s="16"/>
      <c r="M513" s="17"/>
      <c r="N513" s="17"/>
      <c r="O513" s="10"/>
      <c r="P513" s="16"/>
      <c r="Q513" s="17"/>
      <c r="R513" s="17"/>
      <c r="S513" s="10"/>
      <c r="T513" s="18"/>
      <c r="U513" s="19"/>
      <c r="V513" s="20"/>
      <c r="W513" s="16"/>
      <c r="X513" s="17"/>
      <c r="Y513" s="17"/>
      <c r="Z513" s="10"/>
    </row>
    <row r="514" spans="1:26" x14ac:dyDescent="0.55000000000000004">
      <c r="A514" s="10"/>
      <c r="B514" s="13"/>
      <c r="H514" s="10"/>
      <c r="I514" s="16"/>
      <c r="J514" s="17"/>
      <c r="K514" s="10"/>
      <c r="L514" s="16"/>
      <c r="M514" s="17"/>
      <c r="N514" s="17"/>
      <c r="O514" s="10"/>
      <c r="P514" s="16"/>
      <c r="Q514" s="17"/>
      <c r="R514" s="17"/>
      <c r="S514" s="10"/>
      <c r="T514" s="18"/>
      <c r="U514" s="19"/>
      <c r="V514" s="20"/>
      <c r="W514" s="16"/>
      <c r="X514" s="17"/>
      <c r="Y514" s="17"/>
      <c r="Z514" s="10"/>
    </row>
    <row r="515" spans="1:26" x14ac:dyDescent="0.55000000000000004">
      <c r="A515" s="10"/>
      <c r="B515" s="13"/>
      <c r="H515" s="10"/>
      <c r="I515" s="16"/>
      <c r="J515" s="17"/>
      <c r="K515" s="10"/>
      <c r="L515" s="16"/>
      <c r="M515" s="17"/>
      <c r="N515" s="17"/>
      <c r="O515" s="10"/>
      <c r="P515" s="16"/>
      <c r="Q515" s="17"/>
      <c r="R515" s="17"/>
      <c r="S515" s="10"/>
      <c r="T515" s="18"/>
      <c r="U515" s="19"/>
      <c r="V515" s="20"/>
      <c r="W515" s="16"/>
      <c r="X515" s="17"/>
      <c r="Y515" s="17"/>
      <c r="Z515" s="10"/>
    </row>
    <row r="516" spans="1:26" x14ac:dyDescent="0.55000000000000004">
      <c r="A516" s="10"/>
      <c r="B516" s="13"/>
      <c r="H516" s="10"/>
      <c r="I516" s="16"/>
      <c r="J516" s="17"/>
      <c r="K516" s="10"/>
      <c r="L516" s="16"/>
      <c r="M516" s="17"/>
      <c r="N516" s="17"/>
      <c r="O516" s="10"/>
      <c r="P516" s="16"/>
      <c r="Q516" s="17"/>
      <c r="R516" s="17"/>
      <c r="S516" s="10"/>
      <c r="T516" s="18"/>
      <c r="U516" s="19"/>
      <c r="V516" s="20"/>
      <c r="W516" s="16"/>
      <c r="X516" s="17"/>
      <c r="Y516" s="17"/>
      <c r="Z516" s="10"/>
    </row>
    <row r="517" spans="1:26" x14ac:dyDescent="0.55000000000000004">
      <c r="A517" s="10"/>
      <c r="B517" s="13"/>
      <c r="H517" s="10"/>
      <c r="I517" s="16"/>
      <c r="J517" s="17"/>
      <c r="K517" s="10"/>
      <c r="L517" s="16"/>
      <c r="M517" s="17"/>
      <c r="N517" s="17"/>
      <c r="O517" s="10"/>
      <c r="P517" s="16"/>
      <c r="Q517" s="17"/>
      <c r="R517" s="17"/>
      <c r="S517" s="10"/>
      <c r="T517" s="18"/>
      <c r="U517" s="19"/>
      <c r="V517" s="20"/>
      <c r="W517" s="16"/>
      <c r="X517" s="17"/>
      <c r="Y517" s="17"/>
      <c r="Z517" s="10"/>
    </row>
    <row r="518" spans="1:26" x14ac:dyDescent="0.55000000000000004">
      <c r="A518" s="10"/>
      <c r="B518" s="13"/>
      <c r="H518" s="10"/>
      <c r="I518" s="16"/>
      <c r="J518" s="17"/>
      <c r="K518" s="10"/>
      <c r="L518" s="16"/>
      <c r="M518" s="17"/>
      <c r="N518" s="17"/>
      <c r="O518" s="10"/>
      <c r="P518" s="16"/>
      <c r="Q518" s="17"/>
      <c r="R518" s="17"/>
      <c r="S518" s="10"/>
      <c r="T518" s="18"/>
      <c r="U518" s="19"/>
      <c r="V518" s="20"/>
      <c r="W518" s="16"/>
      <c r="X518" s="17"/>
      <c r="Y518" s="17"/>
      <c r="Z518" s="10"/>
    </row>
    <row r="519" spans="1:26" x14ac:dyDescent="0.55000000000000004">
      <c r="A519" s="10"/>
      <c r="B519" s="13"/>
      <c r="H519" s="10"/>
      <c r="I519" s="16"/>
      <c r="J519" s="17"/>
      <c r="K519" s="10"/>
      <c r="L519" s="16"/>
      <c r="M519" s="17"/>
      <c r="N519" s="17"/>
      <c r="O519" s="10"/>
      <c r="P519" s="16"/>
      <c r="Q519" s="17"/>
      <c r="R519" s="17"/>
      <c r="S519" s="10"/>
      <c r="T519" s="18"/>
      <c r="U519" s="19"/>
      <c r="V519" s="20"/>
      <c r="W519" s="16"/>
      <c r="X519" s="17"/>
      <c r="Y519" s="17"/>
      <c r="Z519" s="10"/>
    </row>
    <row r="520" spans="1:26" x14ac:dyDescent="0.55000000000000004">
      <c r="A520" s="10"/>
      <c r="B520" s="13"/>
      <c r="H520" s="10"/>
      <c r="I520" s="16"/>
      <c r="J520" s="17"/>
      <c r="K520" s="10"/>
      <c r="L520" s="16"/>
      <c r="M520" s="17"/>
      <c r="N520" s="17"/>
      <c r="O520" s="10"/>
      <c r="P520" s="16"/>
      <c r="Q520" s="17"/>
      <c r="R520" s="17"/>
      <c r="S520" s="10"/>
      <c r="T520" s="18"/>
      <c r="U520" s="19"/>
      <c r="V520" s="20"/>
      <c r="W520" s="16"/>
      <c r="X520" s="17"/>
      <c r="Y520" s="17"/>
      <c r="Z520" s="10"/>
    </row>
    <row r="521" spans="1:26" x14ac:dyDescent="0.55000000000000004">
      <c r="A521" s="10"/>
      <c r="B521" s="13"/>
      <c r="H521" s="10"/>
      <c r="I521" s="16"/>
      <c r="J521" s="17"/>
      <c r="K521" s="10"/>
      <c r="L521" s="16"/>
      <c r="M521" s="17"/>
      <c r="N521" s="17"/>
      <c r="O521" s="10"/>
      <c r="P521" s="16"/>
      <c r="Q521" s="17"/>
      <c r="R521" s="17"/>
      <c r="S521" s="10"/>
      <c r="T521" s="18"/>
      <c r="U521" s="19"/>
      <c r="V521" s="20"/>
      <c r="W521" s="16"/>
      <c r="X521" s="17"/>
      <c r="Y521" s="17"/>
      <c r="Z521" s="10"/>
    </row>
    <row r="522" spans="1:26" x14ac:dyDescent="0.55000000000000004">
      <c r="A522" s="10"/>
      <c r="B522" s="13"/>
      <c r="H522" s="10"/>
      <c r="I522" s="16"/>
      <c r="J522" s="17"/>
      <c r="K522" s="10"/>
      <c r="L522" s="16"/>
      <c r="M522" s="17"/>
      <c r="N522" s="17"/>
      <c r="O522" s="10"/>
      <c r="P522" s="16"/>
      <c r="Q522" s="17"/>
      <c r="R522" s="17"/>
      <c r="S522" s="10"/>
      <c r="T522" s="18"/>
      <c r="U522" s="19"/>
      <c r="V522" s="20"/>
      <c r="W522" s="16"/>
      <c r="X522" s="17"/>
      <c r="Y522" s="17"/>
      <c r="Z522" s="10"/>
    </row>
    <row r="523" spans="1:26" x14ac:dyDescent="0.55000000000000004">
      <c r="A523" s="10"/>
      <c r="B523" s="13"/>
      <c r="H523" s="10"/>
      <c r="I523" s="16"/>
      <c r="J523" s="17"/>
      <c r="K523" s="10"/>
      <c r="L523" s="16"/>
      <c r="M523" s="17"/>
      <c r="N523" s="17"/>
      <c r="O523" s="10"/>
      <c r="P523" s="16"/>
      <c r="Q523" s="17"/>
      <c r="R523" s="17"/>
      <c r="S523" s="10"/>
      <c r="T523" s="18"/>
      <c r="U523" s="19"/>
      <c r="V523" s="20"/>
      <c r="W523" s="16"/>
      <c r="X523" s="17"/>
      <c r="Y523" s="17"/>
      <c r="Z523" s="10"/>
    </row>
    <row r="524" spans="1:26" x14ac:dyDescent="0.55000000000000004">
      <c r="A524" s="10"/>
      <c r="B524" s="13"/>
      <c r="H524" s="10"/>
      <c r="I524" s="16"/>
      <c r="J524" s="17"/>
      <c r="K524" s="10"/>
      <c r="L524" s="16"/>
      <c r="M524" s="17"/>
      <c r="N524" s="17"/>
      <c r="O524" s="10"/>
      <c r="P524" s="16"/>
      <c r="Q524" s="17"/>
      <c r="R524" s="17"/>
      <c r="S524" s="10"/>
      <c r="T524" s="18"/>
      <c r="U524" s="19"/>
      <c r="V524" s="20"/>
      <c r="W524" s="16"/>
      <c r="X524" s="17"/>
      <c r="Y524" s="17"/>
      <c r="Z524" s="10"/>
    </row>
    <row r="525" spans="1:26" x14ac:dyDescent="0.55000000000000004">
      <c r="A525" s="10"/>
      <c r="B525" s="13"/>
      <c r="H525" s="10"/>
      <c r="I525" s="16"/>
      <c r="J525" s="17"/>
      <c r="K525" s="10"/>
      <c r="L525" s="16"/>
      <c r="M525" s="17"/>
      <c r="N525" s="17"/>
      <c r="O525" s="10"/>
      <c r="P525" s="16"/>
      <c r="Q525" s="17"/>
      <c r="R525" s="17"/>
      <c r="S525" s="10"/>
      <c r="T525" s="18"/>
      <c r="U525" s="19"/>
      <c r="V525" s="20"/>
      <c r="W525" s="16"/>
      <c r="X525" s="17"/>
      <c r="Y525" s="17"/>
      <c r="Z525" s="10"/>
    </row>
    <row r="526" spans="1:26" x14ac:dyDescent="0.55000000000000004">
      <c r="A526" s="10"/>
      <c r="B526" s="13"/>
      <c r="H526" s="10"/>
      <c r="I526" s="16"/>
      <c r="J526" s="17"/>
      <c r="K526" s="10"/>
      <c r="L526" s="16"/>
      <c r="M526" s="17"/>
      <c r="N526" s="17"/>
      <c r="O526" s="10"/>
      <c r="P526" s="16"/>
      <c r="Q526" s="17"/>
      <c r="R526" s="17"/>
      <c r="S526" s="10"/>
      <c r="T526" s="18"/>
      <c r="U526" s="19"/>
      <c r="V526" s="20"/>
      <c r="W526" s="16"/>
      <c r="X526" s="17"/>
      <c r="Y526" s="17"/>
      <c r="Z526" s="10"/>
    </row>
    <row r="527" spans="1:26" x14ac:dyDescent="0.55000000000000004">
      <c r="A527" s="10"/>
      <c r="B527" s="13"/>
      <c r="H527" s="10"/>
      <c r="I527" s="16"/>
      <c r="J527" s="17"/>
      <c r="K527" s="10"/>
      <c r="L527" s="16"/>
      <c r="M527" s="17"/>
      <c r="N527" s="17"/>
      <c r="O527" s="10"/>
      <c r="P527" s="16"/>
      <c r="Q527" s="17"/>
      <c r="R527" s="17"/>
      <c r="S527" s="10"/>
      <c r="T527" s="18"/>
      <c r="U527" s="19"/>
      <c r="V527" s="20"/>
      <c r="W527" s="16"/>
      <c r="X527" s="17"/>
      <c r="Y527" s="17"/>
      <c r="Z527" s="10"/>
    </row>
    <row r="528" spans="1:26" x14ac:dyDescent="0.55000000000000004">
      <c r="A528" s="10"/>
      <c r="B528" s="13"/>
      <c r="H528" s="10"/>
      <c r="I528" s="16"/>
      <c r="J528" s="17"/>
      <c r="K528" s="10"/>
      <c r="L528" s="16"/>
      <c r="M528" s="17"/>
      <c r="N528" s="17"/>
      <c r="O528" s="10"/>
      <c r="P528" s="16"/>
      <c r="Q528" s="17"/>
      <c r="R528" s="17"/>
      <c r="S528" s="10"/>
      <c r="T528" s="18"/>
      <c r="U528" s="19"/>
      <c r="V528" s="20"/>
      <c r="W528" s="16"/>
      <c r="X528" s="17"/>
      <c r="Y528" s="17"/>
      <c r="Z528" s="10"/>
    </row>
    <row r="529" spans="1:26" x14ac:dyDescent="0.55000000000000004">
      <c r="A529" s="10"/>
      <c r="B529" s="13"/>
      <c r="H529" s="10"/>
      <c r="I529" s="16"/>
      <c r="J529" s="17"/>
      <c r="K529" s="10"/>
      <c r="L529" s="16"/>
      <c r="M529" s="17"/>
      <c r="N529" s="17"/>
      <c r="O529" s="10"/>
      <c r="P529" s="16"/>
      <c r="Q529" s="17"/>
      <c r="R529" s="17"/>
      <c r="S529" s="10"/>
      <c r="T529" s="18"/>
      <c r="U529" s="19"/>
      <c r="V529" s="20"/>
      <c r="W529" s="16"/>
      <c r="X529" s="17"/>
      <c r="Y529" s="17"/>
      <c r="Z529" s="10"/>
    </row>
    <row r="530" spans="1:26" x14ac:dyDescent="0.55000000000000004">
      <c r="A530" s="10"/>
      <c r="B530" s="13"/>
      <c r="H530" s="10"/>
      <c r="I530" s="16"/>
      <c r="J530" s="17"/>
      <c r="K530" s="10"/>
      <c r="L530" s="16"/>
      <c r="M530" s="17"/>
      <c r="N530" s="17"/>
      <c r="O530" s="10"/>
      <c r="P530" s="16"/>
      <c r="Q530" s="17"/>
      <c r="R530" s="17"/>
      <c r="S530" s="10"/>
      <c r="T530" s="18"/>
      <c r="U530" s="19"/>
      <c r="V530" s="20"/>
      <c r="W530" s="16"/>
      <c r="X530" s="17"/>
      <c r="Y530" s="17"/>
      <c r="Z530" s="10"/>
    </row>
    <row r="531" spans="1:26" x14ac:dyDescent="0.55000000000000004">
      <c r="A531" s="10"/>
      <c r="B531" s="13"/>
      <c r="H531" s="10"/>
      <c r="I531" s="16"/>
      <c r="J531" s="17"/>
      <c r="K531" s="10"/>
      <c r="L531" s="16"/>
      <c r="M531" s="17"/>
      <c r="N531" s="17"/>
      <c r="O531" s="10"/>
      <c r="P531" s="16"/>
      <c r="Q531" s="17"/>
      <c r="R531" s="17"/>
      <c r="S531" s="10"/>
      <c r="T531" s="18"/>
      <c r="U531" s="19"/>
      <c r="V531" s="20"/>
      <c r="W531" s="16"/>
      <c r="X531" s="17"/>
      <c r="Y531" s="17"/>
      <c r="Z531" s="10"/>
    </row>
    <row r="532" spans="1:26" x14ac:dyDescent="0.55000000000000004">
      <c r="A532" s="10"/>
      <c r="B532" s="13"/>
      <c r="H532" s="10"/>
      <c r="I532" s="16"/>
      <c r="J532" s="17"/>
      <c r="K532" s="10"/>
      <c r="L532" s="16"/>
      <c r="M532" s="17"/>
      <c r="N532" s="17"/>
      <c r="O532" s="10"/>
      <c r="P532" s="16"/>
      <c r="Q532" s="17"/>
      <c r="R532" s="17"/>
      <c r="S532" s="10"/>
      <c r="T532" s="18"/>
      <c r="U532" s="19"/>
      <c r="V532" s="20"/>
      <c r="W532" s="16"/>
      <c r="X532" s="17"/>
      <c r="Y532" s="17"/>
      <c r="Z532" s="10"/>
    </row>
    <row r="533" spans="1:26" x14ac:dyDescent="0.55000000000000004">
      <c r="A533" s="10"/>
      <c r="B533" s="13"/>
      <c r="H533" s="10"/>
      <c r="I533" s="16"/>
      <c r="J533" s="17"/>
      <c r="K533" s="10"/>
      <c r="L533" s="16"/>
      <c r="M533" s="17"/>
      <c r="N533" s="17"/>
      <c r="O533" s="10"/>
      <c r="P533" s="16"/>
      <c r="Q533" s="17"/>
      <c r="R533" s="17"/>
      <c r="S533" s="10"/>
      <c r="T533" s="18"/>
      <c r="U533" s="19"/>
      <c r="V533" s="20"/>
      <c r="W533" s="16"/>
      <c r="X533" s="17"/>
      <c r="Y533" s="17"/>
      <c r="Z533" s="10"/>
    </row>
    <row r="534" spans="1:26" x14ac:dyDescent="0.55000000000000004">
      <c r="A534" s="10"/>
      <c r="B534" s="13"/>
      <c r="H534" s="10"/>
      <c r="I534" s="16"/>
      <c r="J534" s="17"/>
      <c r="K534" s="10"/>
      <c r="L534" s="16"/>
      <c r="M534" s="17"/>
      <c r="N534" s="17"/>
      <c r="O534" s="10"/>
      <c r="P534" s="16"/>
      <c r="Q534" s="17"/>
      <c r="R534" s="17"/>
      <c r="S534" s="10"/>
      <c r="T534" s="18"/>
      <c r="U534" s="19"/>
      <c r="V534" s="20"/>
      <c r="W534" s="16"/>
      <c r="X534" s="17"/>
      <c r="Y534" s="17"/>
      <c r="Z534" s="10"/>
    </row>
    <row r="535" spans="1:26" x14ac:dyDescent="0.55000000000000004">
      <c r="A535" s="10"/>
      <c r="B535" s="13"/>
      <c r="H535" s="10"/>
      <c r="I535" s="16"/>
      <c r="J535" s="17"/>
      <c r="K535" s="10"/>
      <c r="L535" s="16"/>
      <c r="M535" s="17"/>
      <c r="N535" s="17"/>
      <c r="O535" s="10"/>
      <c r="P535" s="16"/>
      <c r="Q535" s="17"/>
      <c r="R535" s="17"/>
      <c r="S535" s="10"/>
      <c r="T535" s="18"/>
      <c r="U535" s="19"/>
      <c r="V535" s="20"/>
      <c r="W535" s="16"/>
      <c r="X535" s="17"/>
      <c r="Y535" s="17"/>
      <c r="Z535" s="10"/>
    </row>
    <row r="536" spans="1:26" x14ac:dyDescent="0.55000000000000004">
      <c r="A536" s="10"/>
      <c r="B536" s="13"/>
      <c r="H536" s="10"/>
      <c r="I536" s="16"/>
      <c r="J536" s="17"/>
      <c r="K536" s="10"/>
      <c r="L536" s="16"/>
      <c r="M536" s="17"/>
      <c r="N536" s="17"/>
      <c r="O536" s="10"/>
      <c r="P536" s="16"/>
      <c r="Q536" s="17"/>
      <c r="R536" s="17"/>
      <c r="S536" s="10"/>
      <c r="T536" s="18"/>
      <c r="U536" s="19"/>
      <c r="V536" s="20"/>
      <c r="W536" s="16"/>
      <c r="X536" s="17"/>
      <c r="Y536" s="17"/>
      <c r="Z536" s="10"/>
    </row>
    <row r="537" spans="1:26" x14ac:dyDescent="0.55000000000000004">
      <c r="A537" s="10"/>
      <c r="B537" s="13"/>
      <c r="H537" s="10"/>
      <c r="I537" s="16"/>
      <c r="J537" s="17"/>
      <c r="K537" s="10"/>
      <c r="L537" s="16"/>
      <c r="M537" s="17"/>
      <c r="N537" s="17"/>
      <c r="O537" s="10"/>
      <c r="P537" s="16"/>
      <c r="Q537" s="17"/>
      <c r="R537" s="17"/>
      <c r="S537" s="10"/>
      <c r="T537" s="18"/>
      <c r="U537" s="19"/>
      <c r="V537" s="20"/>
      <c r="W537" s="16"/>
      <c r="X537" s="17"/>
      <c r="Y537" s="17"/>
      <c r="Z537" s="10"/>
    </row>
    <row r="538" spans="1:26" x14ac:dyDescent="0.55000000000000004">
      <c r="A538" s="10"/>
      <c r="B538" s="13"/>
      <c r="H538" s="10"/>
      <c r="I538" s="16"/>
      <c r="J538" s="17"/>
      <c r="K538" s="10"/>
      <c r="L538" s="16"/>
      <c r="M538" s="17"/>
      <c r="N538" s="17"/>
      <c r="O538" s="10"/>
      <c r="P538" s="16"/>
      <c r="Q538" s="17"/>
      <c r="R538" s="17"/>
      <c r="S538" s="10"/>
      <c r="T538" s="18"/>
      <c r="U538" s="19"/>
      <c r="V538" s="20"/>
      <c r="W538" s="16"/>
      <c r="X538" s="17"/>
      <c r="Y538" s="17"/>
      <c r="Z538" s="10"/>
    </row>
    <row r="539" spans="1:26" x14ac:dyDescent="0.55000000000000004">
      <c r="A539" s="10"/>
      <c r="B539" s="13"/>
      <c r="H539" s="10"/>
      <c r="I539" s="16"/>
      <c r="J539" s="17"/>
      <c r="K539" s="10"/>
      <c r="L539" s="16"/>
      <c r="M539" s="17"/>
      <c r="N539" s="17"/>
      <c r="O539" s="10"/>
      <c r="P539" s="16"/>
      <c r="Q539" s="17"/>
      <c r="R539" s="17"/>
      <c r="S539" s="10"/>
      <c r="T539" s="18"/>
      <c r="U539" s="19"/>
      <c r="V539" s="20"/>
      <c r="W539" s="16"/>
      <c r="X539" s="17"/>
      <c r="Y539" s="17"/>
      <c r="Z539" s="10"/>
    </row>
    <row r="540" spans="1:26" x14ac:dyDescent="0.55000000000000004">
      <c r="A540" s="10"/>
      <c r="B540" s="13"/>
      <c r="H540" s="10"/>
      <c r="I540" s="16"/>
      <c r="J540" s="17"/>
      <c r="K540" s="10"/>
      <c r="L540" s="16"/>
      <c r="M540" s="17"/>
      <c r="N540" s="17"/>
      <c r="O540" s="10"/>
      <c r="P540" s="16"/>
      <c r="Q540" s="17"/>
      <c r="R540" s="17"/>
      <c r="S540" s="10"/>
      <c r="T540" s="18"/>
      <c r="U540" s="19"/>
      <c r="V540" s="20"/>
      <c r="W540" s="16"/>
      <c r="X540" s="17"/>
      <c r="Y540" s="17"/>
      <c r="Z540" s="10"/>
    </row>
    <row r="541" spans="1:26" x14ac:dyDescent="0.55000000000000004">
      <c r="A541" s="10"/>
      <c r="B541" s="13"/>
      <c r="H541" s="10"/>
      <c r="I541" s="16"/>
      <c r="J541" s="17"/>
      <c r="K541" s="10"/>
      <c r="L541" s="16"/>
      <c r="M541" s="17"/>
      <c r="N541" s="17"/>
      <c r="O541" s="10"/>
      <c r="P541" s="16"/>
      <c r="Q541" s="17"/>
      <c r="R541" s="17"/>
      <c r="S541" s="10"/>
      <c r="T541" s="18"/>
      <c r="U541" s="19"/>
      <c r="V541" s="20"/>
      <c r="W541" s="16"/>
      <c r="X541" s="17"/>
      <c r="Y541" s="17"/>
      <c r="Z541" s="10"/>
    </row>
    <row r="542" spans="1:26" x14ac:dyDescent="0.55000000000000004">
      <c r="A542" s="10"/>
      <c r="B542" s="13"/>
      <c r="H542" s="10"/>
      <c r="I542" s="16"/>
      <c r="J542" s="17"/>
      <c r="K542" s="10"/>
      <c r="L542" s="16"/>
      <c r="M542" s="17"/>
      <c r="N542" s="17"/>
      <c r="O542" s="10"/>
      <c r="P542" s="16"/>
      <c r="Q542" s="17"/>
      <c r="R542" s="17"/>
      <c r="S542" s="10"/>
      <c r="T542" s="18"/>
      <c r="U542" s="19"/>
      <c r="V542" s="20"/>
      <c r="W542" s="16"/>
      <c r="X542" s="17"/>
      <c r="Y542" s="17"/>
      <c r="Z542" s="10"/>
    </row>
    <row r="543" spans="1:26" x14ac:dyDescent="0.55000000000000004">
      <c r="A543" s="10"/>
      <c r="B543" s="13"/>
      <c r="H543" s="10"/>
      <c r="I543" s="16"/>
      <c r="J543" s="17"/>
      <c r="K543" s="10"/>
      <c r="L543" s="16"/>
      <c r="M543" s="17"/>
      <c r="N543" s="17"/>
      <c r="O543" s="10"/>
      <c r="P543" s="16"/>
      <c r="Q543" s="17"/>
      <c r="R543" s="17"/>
      <c r="S543" s="10"/>
      <c r="T543" s="18"/>
      <c r="U543" s="19"/>
      <c r="V543" s="20"/>
      <c r="W543" s="16"/>
      <c r="X543" s="17"/>
      <c r="Y543" s="17"/>
      <c r="Z543" s="10"/>
    </row>
    <row r="544" spans="1:26" x14ac:dyDescent="0.55000000000000004">
      <c r="A544" s="10"/>
      <c r="B544" s="13"/>
      <c r="H544" s="10"/>
      <c r="I544" s="16"/>
      <c r="J544" s="17"/>
      <c r="K544" s="10"/>
      <c r="L544" s="16"/>
      <c r="M544" s="17"/>
      <c r="N544" s="17"/>
      <c r="O544" s="10"/>
      <c r="P544" s="16"/>
      <c r="Q544" s="17"/>
      <c r="R544" s="17"/>
      <c r="S544" s="10"/>
      <c r="T544" s="18"/>
      <c r="U544" s="19"/>
      <c r="V544" s="20"/>
      <c r="W544" s="16"/>
      <c r="X544" s="17"/>
      <c r="Y544" s="17"/>
      <c r="Z544" s="10"/>
    </row>
    <row r="545" spans="1:26" x14ac:dyDescent="0.55000000000000004">
      <c r="A545" s="10"/>
      <c r="B545" s="13"/>
      <c r="H545" s="10"/>
      <c r="I545" s="16"/>
      <c r="J545" s="17"/>
      <c r="K545" s="10"/>
      <c r="L545" s="16"/>
      <c r="M545" s="17"/>
      <c r="N545" s="17"/>
      <c r="O545" s="10"/>
      <c r="P545" s="16"/>
      <c r="Q545" s="17"/>
      <c r="R545" s="17"/>
      <c r="S545" s="10"/>
      <c r="T545" s="18"/>
      <c r="U545" s="19"/>
      <c r="V545" s="20"/>
      <c r="W545" s="16"/>
      <c r="X545" s="17"/>
      <c r="Y545" s="17"/>
      <c r="Z545" s="10"/>
    </row>
    <row r="546" spans="1:26" x14ac:dyDescent="0.55000000000000004">
      <c r="A546" s="10"/>
      <c r="B546" s="13"/>
      <c r="H546" s="10"/>
      <c r="I546" s="16"/>
      <c r="J546" s="17"/>
      <c r="K546" s="10"/>
      <c r="L546" s="16"/>
      <c r="M546" s="17"/>
      <c r="N546" s="17"/>
      <c r="O546" s="10"/>
      <c r="P546" s="16"/>
      <c r="Q546" s="17"/>
      <c r="R546" s="17"/>
      <c r="S546" s="10"/>
      <c r="T546" s="18"/>
      <c r="U546" s="19"/>
      <c r="V546" s="20"/>
      <c r="W546" s="16"/>
      <c r="X546" s="17"/>
      <c r="Y546" s="17"/>
      <c r="Z546" s="10"/>
    </row>
    <row r="547" spans="1:26" x14ac:dyDescent="0.55000000000000004">
      <c r="A547" s="10"/>
      <c r="B547" s="13"/>
      <c r="H547" s="10"/>
      <c r="I547" s="16"/>
      <c r="J547" s="17"/>
      <c r="K547" s="10"/>
      <c r="L547" s="16"/>
      <c r="M547" s="17"/>
      <c r="N547" s="17"/>
      <c r="O547" s="10"/>
      <c r="P547" s="16"/>
      <c r="Q547" s="17"/>
      <c r="R547" s="17"/>
      <c r="S547" s="10"/>
      <c r="T547" s="18"/>
      <c r="U547" s="19"/>
      <c r="V547" s="20"/>
      <c r="W547" s="16"/>
      <c r="X547" s="17"/>
      <c r="Y547" s="17"/>
      <c r="Z547" s="10"/>
    </row>
    <row r="548" spans="1:26" x14ac:dyDescent="0.55000000000000004">
      <c r="A548" s="10"/>
      <c r="B548" s="13"/>
      <c r="H548" s="10"/>
      <c r="I548" s="16"/>
      <c r="J548" s="17"/>
      <c r="K548" s="10"/>
      <c r="L548" s="16"/>
      <c r="M548" s="17"/>
      <c r="N548" s="17"/>
      <c r="O548" s="10"/>
      <c r="P548" s="16"/>
      <c r="Q548" s="17"/>
      <c r="R548" s="17"/>
      <c r="S548" s="10"/>
      <c r="T548" s="18"/>
      <c r="U548" s="19"/>
      <c r="V548" s="20"/>
      <c r="W548" s="16"/>
      <c r="X548" s="17"/>
      <c r="Y548" s="17"/>
      <c r="Z548" s="10"/>
    </row>
    <row r="549" spans="1:26" x14ac:dyDescent="0.55000000000000004">
      <c r="A549" s="10"/>
      <c r="B549" s="13"/>
      <c r="H549" s="10"/>
      <c r="I549" s="16"/>
      <c r="J549" s="17"/>
      <c r="K549" s="10"/>
      <c r="L549" s="16"/>
      <c r="M549" s="17"/>
      <c r="N549" s="17"/>
      <c r="O549" s="10"/>
      <c r="P549" s="16"/>
      <c r="Q549" s="17"/>
      <c r="R549" s="17"/>
      <c r="S549" s="10"/>
      <c r="T549" s="18"/>
      <c r="U549" s="19"/>
      <c r="V549" s="20"/>
      <c r="W549" s="16"/>
      <c r="X549" s="17"/>
      <c r="Y549" s="17"/>
      <c r="Z549" s="10"/>
    </row>
    <row r="550" spans="1:26" x14ac:dyDescent="0.55000000000000004">
      <c r="A550" s="10"/>
      <c r="B550" s="13"/>
      <c r="H550" s="10"/>
      <c r="I550" s="16"/>
      <c r="J550" s="17"/>
      <c r="K550" s="10"/>
      <c r="L550" s="16"/>
      <c r="M550" s="17"/>
      <c r="N550" s="17"/>
      <c r="O550" s="10"/>
      <c r="P550" s="16"/>
      <c r="Q550" s="17"/>
      <c r="R550" s="17"/>
      <c r="S550" s="10"/>
      <c r="T550" s="18"/>
      <c r="U550" s="19"/>
      <c r="V550" s="20"/>
      <c r="W550" s="16"/>
      <c r="X550" s="17"/>
      <c r="Y550" s="17"/>
      <c r="Z550" s="10"/>
    </row>
    <row r="551" spans="1:26" x14ac:dyDescent="0.55000000000000004">
      <c r="A551" s="10"/>
      <c r="B551" s="13"/>
      <c r="H551" s="10"/>
      <c r="I551" s="16"/>
      <c r="J551" s="17"/>
      <c r="K551" s="10"/>
      <c r="L551" s="16"/>
      <c r="M551" s="17"/>
      <c r="N551" s="17"/>
      <c r="O551" s="10"/>
      <c r="P551" s="16"/>
      <c r="Q551" s="17"/>
      <c r="R551" s="17"/>
      <c r="S551" s="10"/>
      <c r="T551" s="18"/>
      <c r="U551" s="19"/>
      <c r="V551" s="20"/>
      <c r="W551" s="16"/>
      <c r="X551" s="17"/>
      <c r="Y551" s="17"/>
      <c r="Z551" s="10"/>
    </row>
    <row r="552" spans="1:26" x14ac:dyDescent="0.55000000000000004">
      <c r="A552" s="10"/>
      <c r="B552" s="13"/>
      <c r="H552" s="10"/>
      <c r="I552" s="16"/>
      <c r="J552" s="17"/>
      <c r="K552" s="10"/>
      <c r="L552" s="16"/>
      <c r="M552" s="17"/>
      <c r="N552" s="17"/>
      <c r="O552" s="10"/>
      <c r="P552" s="16"/>
      <c r="Q552" s="17"/>
      <c r="R552" s="17"/>
      <c r="S552" s="10"/>
      <c r="T552" s="18"/>
      <c r="U552" s="19"/>
      <c r="V552" s="20"/>
      <c r="W552" s="16"/>
      <c r="X552" s="17"/>
      <c r="Y552" s="17"/>
      <c r="Z552" s="10"/>
    </row>
    <row r="553" spans="1:26" x14ac:dyDescent="0.55000000000000004">
      <c r="A553" s="10"/>
      <c r="B553" s="13"/>
      <c r="H553" s="10"/>
      <c r="I553" s="16"/>
      <c r="J553" s="17"/>
      <c r="K553" s="10"/>
      <c r="L553" s="16"/>
      <c r="M553" s="17"/>
      <c r="N553" s="17"/>
      <c r="O553" s="10"/>
      <c r="P553" s="16"/>
      <c r="Q553" s="17"/>
      <c r="R553" s="17"/>
      <c r="S553" s="10"/>
      <c r="T553" s="18"/>
      <c r="U553" s="19"/>
      <c r="V553" s="20"/>
      <c r="W553" s="16"/>
      <c r="X553" s="17"/>
      <c r="Y553" s="17"/>
      <c r="Z553" s="10"/>
    </row>
    <row r="554" spans="1:26" x14ac:dyDescent="0.55000000000000004">
      <c r="A554" s="10"/>
      <c r="B554" s="13"/>
      <c r="H554" s="10"/>
      <c r="I554" s="16"/>
      <c r="J554" s="17"/>
      <c r="K554" s="10"/>
      <c r="L554" s="16"/>
      <c r="M554" s="17"/>
      <c r="N554" s="17"/>
      <c r="O554" s="10"/>
      <c r="P554" s="16"/>
      <c r="Q554" s="17"/>
      <c r="R554" s="17"/>
      <c r="S554" s="10"/>
      <c r="T554" s="18"/>
      <c r="U554" s="19"/>
      <c r="V554" s="20"/>
      <c r="W554" s="16"/>
      <c r="X554" s="17"/>
      <c r="Y554" s="17"/>
      <c r="Z554" s="10"/>
    </row>
    <row r="555" spans="1:26" x14ac:dyDescent="0.55000000000000004">
      <c r="A555" s="10"/>
      <c r="B555" s="13"/>
      <c r="H555" s="10"/>
      <c r="I555" s="16"/>
      <c r="J555" s="17"/>
      <c r="K555" s="10"/>
      <c r="L555" s="16"/>
      <c r="M555" s="17"/>
      <c r="N555" s="17"/>
      <c r="O555" s="10"/>
      <c r="P555" s="16"/>
      <c r="Q555" s="17"/>
      <c r="R555" s="17"/>
      <c r="S555" s="10"/>
      <c r="T555" s="18"/>
      <c r="U555" s="19"/>
      <c r="V555" s="20"/>
      <c r="W555" s="16"/>
      <c r="X555" s="17"/>
      <c r="Y555" s="17"/>
      <c r="Z555" s="10"/>
    </row>
    <row r="556" spans="1:26" x14ac:dyDescent="0.55000000000000004">
      <c r="A556" s="10"/>
      <c r="B556" s="13"/>
      <c r="H556" s="10"/>
      <c r="I556" s="16"/>
      <c r="J556" s="17"/>
      <c r="K556" s="10"/>
      <c r="L556" s="16"/>
      <c r="M556" s="17"/>
      <c r="N556" s="17"/>
      <c r="O556" s="10"/>
      <c r="P556" s="16"/>
      <c r="Q556" s="17"/>
      <c r="R556" s="17"/>
      <c r="S556" s="10"/>
      <c r="T556" s="18"/>
      <c r="U556" s="19"/>
      <c r="V556" s="20"/>
      <c r="W556" s="16"/>
      <c r="X556" s="17"/>
      <c r="Y556" s="17"/>
      <c r="Z556" s="10"/>
    </row>
    <row r="557" spans="1:26" x14ac:dyDescent="0.55000000000000004">
      <c r="A557" s="10"/>
      <c r="B557" s="13"/>
      <c r="H557" s="10"/>
      <c r="I557" s="16"/>
      <c r="J557" s="17"/>
      <c r="K557" s="10"/>
      <c r="L557" s="16"/>
      <c r="M557" s="17"/>
      <c r="N557" s="17"/>
      <c r="O557" s="10"/>
      <c r="P557" s="16"/>
      <c r="Q557" s="17"/>
      <c r="R557" s="17"/>
      <c r="S557" s="10"/>
      <c r="T557" s="18"/>
      <c r="U557" s="19"/>
      <c r="V557" s="20"/>
      <c r="W557" s="16"/>
      <c r="X557" s="17"/>
      <c r="Y557" s="17"/>
      <c r="Z557" s="10"/>
    </row>
    <row r="558" spans="1:26" x14ac:dyDescent="0.55000000000000004">
      <c r="A558" s="10"/>
      <c r="B558" s="13"/>
      <c r="H558" s="10"/>
      <c r="I558" s="16"/>
      <c r="J558" s="17"/>
      <c r="K558" s="10"/>
      <c r="L558" s="16"/>
      <c r="M558" s="17"/>
      <c r="N558" s="17"/>
      <c r="O558" s="10"/>
      <c r="P558" s="16"/>
      <c r="Q558" s="17"/>
      <c r="R558" s="17"/>
      <c r="S558" s="10"/>
      <c r="T558" s="18"/>
      <c r="U558" s="19"/>
      <c r="V558" s="20"/>
      <c r="W558" s="16"/>
      <c r="X558" s="17"/>
      <c r="Y558" s="17"/>
      <c r="Z558" s="10"/>
    </row>
    <row r="559" spans="1:26" x14ac:dyDescent="0.55000000000000004">
      <c r="A559" s="10"/>
      <c r="B559" s="13"/>
      <c r="H559" s="10"/>
      <c r="I559" s="16"/>
      <c r="J559" s="17"/>
      <c r="K559" s="10"/>
      <c r="L559" s="16"/>
      <c r="M559" s="17"/>
      <c r="N559" s="17"/>
      <c r="O559" s="10"/>
      <c r="P559" s="16"/>
      <c r="Q559" s="17"/>
      <c r="R559" s="17"/>
      <c r="S559" s="10"/>
      <c r="T559" s="18"/>
      <c r="U559" s="19"/>
      <c r="V559" s="20"/>
      <c r="W559" s="16"/>
      <c r="X559" s="17"/>
      <c r="Y559" s="17"/>
      <c r="Z559" s="10"/>
    </row>
    <row r="560" spans="1:26" x14ac:dyDescent="0.55000000000000004">
      <c r="A560" s="10"/>
      <c r="B560" s="13"/>
      <c r="H560" s="10"/>
      <c r="I560" s="16"/>
      <c r="J560" s="17"/>
      <c r="K560" s="10"/>
      <c r="L560" s="16"/>
      <c r="M560" s="17"/>
      <c r="N560" s="17"/>
      <c r="O560" s="10"/>
      <c r="P560" s="16"/>
      <c r="Q560" s="17"/>
      <c r="R560" s="17"/>
      <c r="S560" s="10"/>
      <c r="T560" s="18"/>
      <c r="U560" s="19"/>
      <c r="V560" s="20"/>
      <c r="W560" s="16"/>
      <c r="X560" s="17"/>
      <c r="Y560" s="17"/>
      <c r="Z560" s="10"/>
    </row>
    <row r="561" spans="1:26" x14ac:dyDescent="0.55000000000000004">
      <c r="A561" s="10"/>
      <c r="B561" s="13"/>
      <c r="H561" s="10"/>
      <c r="I561" s="16"/>
      <c r="J561" s="17"/>
      <c r="K561" s="10"/>
      <c r="L561" s="16"/>
      <c r="M561" s="17"/>
      <c r="N561" s="17"/>
      <c r="O561" s="10"/>
      <c r="P561" s="16"/>
      <c r="Q561" s="17"/>
      <c r="R561" s="17"/>
      <c r="S561" s="10"/>
      <c r="T561" s="18"/>
      <c r="U561" s="19"/>
      <c r="V561" s="20"/>
      <c r="W561" s="16"/>
      <c r="X561" s="17"/>
      <c r="Y561" s="17"/>
      <c r="Z561" s="10"/>
    </row>
    <row r="562" spans="1:26" x14ac:dyDescent="0.55000000000000004">
      <c r="A562" s="10"/>
      <c r="B562" s="13"/>
      <c r="H562" s="10"/>
      <c r="I562" s="16"/>
      <c r="J562" s="17"/>
      <c r="K562" s="10"/>
      <c r="L562" s="16"/>
      <c r="M562" s="17"/>
      <c r="N562" s="17"/>
      <c r="O562" s="10"/>
      <c r="P562" s="16"/>
      <c r="Q562" s="17"/>
      <c r="R562" s="17"/>
      <c r="S562" s="10"/>
      <c r="T562" s="18"/>
      <c r="U562" s="19"/>
      <c r="V562" s="20"/>
      <c r="W562" s="16"/>
      <c r="X562" s="17"/>
      <c r="Y562" s="17"/>
      <c r="Z562" s="10"/>
    </row>
    <row r="563" spans="1:26" x14ac:dyDescent="0.55000000000000004">
      <c r="A563" s="10"/>
      <c r="B563" s="13"/>
      <c r="H563" s="10"/>
      <c r="I563" s="16"/>
      <c r="J563" s="17"/>
      <c r="K563" s="10"/>
      <c r="L563" s="16"/>
      <c r="M563" s="17"/>
      <c r="N563" s="17"/>
      <c r="O563" s="10"/>
      <c r="P563" s="16"/>
      <c r="Q563" s="17"/>
      <c r="R563" s="17"/>
      <c r="S563" s="10"/>
      <c r="T563" s="18"/>
      <c r="U563" s="19"/>
      <c r="V563" s="20"/>
      <c r="W563" s="16"/>
      <c r="X563" s="17"/>
      <c r="Y563" s="17"/>
      <c r="Z563" s="10"/>
    </row>
    <row r="564" spans="1:26" x14ac:dyDescent="0.55000000000000004">
      <c r="A564" s="10"/>
      <c r="B564" s="13"/>
      <c r="H564" s="10"/>
      <c r="I564" s="16"/>
      <c r="J564" s="17"/>
      <c r="K564" s="10"/>
      <c r="L564" s="16"/>
      <c r="M564" s="17"/>
      <c r="N564" s="17"/>
      <c r="O564" s="10"/>
      <c r="P564" s="16"/>
      <c r="Q564" s="17"/>
      <c r="R564" s="17"/>
      <c r="S564" s="10"/>
      <c r="T564" s="18"/>
      <c r="U564" s="19"/>
      <c r="V564" s="20"/>
      <c r="W564" s="16"/>
      <c r="X564" s="17"/>
      <c r="Y564" s="17"/>
      <c r="Z564" s="10"/>
    </row>
    <row r="565" spans="1:26" x14ac:dyDescent="0.55000000000000004">
      <c r="A565" s="10"/>
      <c r="B565" s="13"/>
      <c r="H565" s="10"/>
      <c r="I565" s="16"/>
      <c r="J565" s="17"/>
      <c r="K565" s="10"/>
      <c r="L565" s="16"/>
      <c r="M565" s="17"/>
      <c r="N565" s="17"/>
      <c r="O565" s="10"/>
      <c r="P565" s="16"/>
      <c r="Q565" s="17"/>
      <c r="R565" s="17"/>
      <c r="S565" s="10"/>
      <c r="T565" s="18"/>
      <c r="U565" s="19"/>
      <c r="V565" s="20"/>
      <c r="W565" s="16"/>
      <c r="X565" s="17"/>
      <c r="Y565" s="17"/>
      <c r="Z565" s="10"/>
    </row>
    <row r="566" spans="1:26" x14ac:dyDescent="0.55000000000000004">
      <c r="A566" s="10"/>
      <c r="B566" s="13"/>
      <c r="H566" s="10"/>
      <c r="I566" s="16"/>
      <c r="J566" s="17"/>
      <c r="K566" s="10"/>
      <c r="L566" s="16"/>
      <c r="M566" s="17"/>
      <c r="N566" s="17"/>
      <c r="O566" s="10"/>
      <c r="P566" s="16"/>
      <c r="Q566" s="17"/>
      <c r="R566" s="17"/>
      <c r="S566" s="10"/>
      <c r="T566" s="18"/>
      <c r="U566" s="19"/>
      <c r="V566" s="20"/>
      <c r="W566" s="16"/>
      <c r="X566" s="17"/>
      <c r="Y566" s="17"/>
      <c r="Z566" s="10"/>
    </row>
    <row r="567" spans="1:26" x14ac:dyDescent="0.55000000000000004">
      <c r="A567" s="10"/>
      <c r="B567" s="13"/>
      <c r="H567" s="10"/>
      <c r="I567" s="16"/>
      <c r="J567" s="17"/>
      <c r="K567" s="10"/>
      <c r="L567" s="16"/>
      <c r="M567" s="17"/>
      <c r="N567" s="17"/>
      <c r="O567" s="10"/>
      <c r="P567" s="16"/>
      <c r="Q567" s="17"/>
      <c r="R567" s="17"/>
      <c r="S567" s="10"/>
      <c r="T567" s="18"/>
      <c r="U567" s="19"/>
      <c r="V567" s="20"/>
      <c r="W567" s="16"/>
      <c r="X567" s="17"/>
      <c r="Y567" s="17"/>
      <c r="Z567" s="10"/>
    </row>
    <row r="568" spans="1:26" x14ac:dyDescent="0.55000000000000004">
      <c r="A568" s="10"/>
      <c r="B568" s="13"/>
      <c r="H568" s="10"/>
      <c r="I568" s="16"/>
      <c r="J568" s="17"/>
      <c r="K568" s="10"/>
      <c r="L568" s="16"/>
      <c r="M568" s="17"/>
      <c r="N568" s="17"/>
      <c r="O568" s="10"/>
      <c r="P568" s="16"/>
      <c r="Q568" s="17"/>
      <c r="R568" s="17"/>
      <c r="S568" s="10"/>
      <c r="T568" s="18"/>
      <c r="U568" s="19"/>
      <c r="V568" s="20"/>
      <c r="W568" s="16"/>
      <c r="X568" s="17"/>
      <c r="Y568" s="17"/>
      <c r="Z568" s="10"/>
    </row>
    <row r="569" spans="1:26" x14ac:dyDescent="0.55000000000000004">
      <c r="A569" s="10"/>
      <c r="B569" s="13"/>
      <c r="H569" s="10"/>
      <c r="I569" s="16"/>
      <c r="J569" s="17"/>
      <c r="K569" s="10"/>
      <c r="L569" s="16"/>
      <c r="M569" s="17"/>
      <c r="N569" s="17"/>
      <c r="O569" s="10"/>
      <c r="P569" s="16"/>
      <c r="Q569" s="17"/>
      <c r="R569" s="17"/>
      <c r="S569" s="10"/>
      <c r="T569" s="18"/>
      <c r="U569" s="19"/>
      <c r="V569" s="20"/>
      <c r="W569" s="16"/>
      <c r="X569" s="17"/>
      <c r="Y569" s="17"/>
      <c r="Z569" s="10"/>
    </row>
    <row r="570" spans="1:26" x14ac:dyDescent="0.55000000000000004">
      <c r="A570" s="10"/>
      <c r="B570" s="13"/>
      <c r="H570" s="10"/>
      <c r="I570" s="16"/>
      <c r="J570" s="17"/>
      <c r="K570" s="10"/>
      <c r="L570" s="16"/>
      <c r="M570" s="17"/>
      <c r="N570" s="17"/>
      <c r="O570" s="10"/>
      <c r="P570" s="16"/>
      <c r="Q570" s="17"/>
      <c r="R570" s="17"/>
      <c r="S570" s="10"/>
      <c r="T570" s="18"/>
      <c r="U570" s="19"/>
      <c r="V570" s="20"/>
      <c r="W570" s="16"/>
      <c r="X570" s="17"/>
      <c r="Y570" s="17"/>
      <c r="Z570" s="10"/>
    </row>
    <row r="571" spans="1:26" x14ac:dyDescent="0.55000000000000004">
      <c r="A571" s="10"/>
      <c r="B571" s="13"/>
      <c r="H571" s="10"/>
      <c r="I571" s="16"/>
      <c r="J571" s="17"/>
      <c r="K571" s="10"/>
      <c r="L571" s="16"/>
      <c r="M571" s="17"/>
      <c r="N571" s="17"/>
      <c r="O571" s="10"/>
      <c r="P571" s="16"/>
      <c r="Q571" s="17"/>
      <c r="R571" s="17"/>
      <c r="S571" s="10"/>
      <c r="T571" s="18"/>
      <c r="U571" s="19"/>
      <c r="V571" s="20"/>
      <c r="W571" s="16"/>
      <c r="X571" s="17"/>
      <c r="Y571" s="17"/>
      <c r="Z571" s="10"/>
    </row>
    <row r="572" spans="1:26" x14ac:dyDescent="0.55000000000000004">
      <c r="A572" s="10"/>
      <c r="B572" s="13"/>
      <c r="H572" s="10"/>
      <c r="I572" s="16"/>
      <c r="J572" s="17"/>
      <c r="K572" s="10"/>
      <c r="L572" s="16"/>
      <c r="M572" s="17"/>
      <c r="N572" s="17"/>
      <c r="O572" s="10"/>
      <c r="P572" s="16"/>
      <c r="Q572" s="17"/>
      <c r="R572" s="17"/>
      <c r="S572" s="10"/>
      <c r="T572" s="18"/>
      <c r="U572" s="19"/>
      <c r="V572" s="20"/>
      <c r="W572" s="16"/>
      <c r="X572" s="17"/>
      <c r="Y572" s="17"/>
      <c r="Z572" s="10"/>
    </row>
    <row r="573" spans="1:26" x14ac:dyDescent="0.55000000000000004">
      <c r="A573" s="10"/>
      <c r="B573" s="13"/>
      <c r="H573" s="10"/>
      <c r="I573" s="16"/>
      <c r="J573" s="17"/>
      <c r="K573" s="10"/>
      <c r="L573" s="16"/>
      <c r="M573" s="17"/>
      <c r="N573" s="17"/>
      <c r="O573" s="10"/>
      <c r="P573" s="16"/>
      <c r="Q573" s="17"/>
      <c r="R573" s="17"/>
      <c r="S573" s="10"/>
      <c r="T573" s="18"/>
      <c r="U573" s="19"/>
      <c r="V573" s="20"/>
      <c r="W573" s="16"/>
      <c r="X573" s="17"/>
      <c r="Y573" s="17"/>
      <c r="Z573" s="10"/>
    </row>
    <row r="574" spans="1:26" x14ac:dyDescent="0.55000000000000004">
      <c r="A574" s="10"/>
      <c r="B574" s="13"/>
      <c r="H574" s="10"/>
      <c r="I574" s="16"/>
      <c r="J574" s="17"/>
      <c r="K574" s="10"/>
      <c r="L574" s="16"/>
      <c r="M574" s="17"/>
      <c r="N574" s="17"/>
      <c r="O574" s="10"/>
      <c r="P574" s="16"/>
      <c r="Q574" s="17"/>
      <c r="R574" s="17"/>
      <c r="S574" s="10"/>
      <c r="T574" s="18"/>
      <c r="U574" s="19"/>
      <c r="V574" s="20"/>
      <c r="W574" s="16"/>
      <c r="X574" s="17"/>
      <c r="Y574" s="17"/>
      <c r="Z574" s="10"/>
    </row>
    <row r="575" spans="1:26" x14ac:dyDescent="0.55000000000000004">
      <c r="A575" s="10"/>
      <c r="B575" s="13"/>
      <c r="H575" s="10"/>
      <c r="I575" s="16"/>
      <c r="J575" s="17"/>
      <c r="K575" s="10"/>
      <c r="L575" s="16"/>
      <c r="M575" s="17"/>
      <c r="N575" s="17"/>
      <c r="O575" s="10"/>
      <c r="P575" s="16"/>
      <c r="Q575" s="17"/>
      <c r="R575" s="17"/>
      <c r="S575" s="10"/>
      <c r="T575" s="18"/>
      <c r="U575" s="19"/>
      <c r="V575" s="20"/>
      <c r="W575" s="16"/>
      <c r="X575" s="17"/>
      <c r="Y575" s="17"/>
      <c r="Z575" s="10"/>
    </row>
    <row r="576" spans="1:26" x14ac:dyDescent="0.55000000000000004">
      <c r="A576" s="10"/>
      <c r="B576" s="13"/>
      <c r="H576" s="10"/>
      <c r="I576" s="16"/>
      <c r="J576" s="17"/>
      <c r="K576" s="10"/>
      <c r="L576" s="16"/>
      <c r="M576" s="17"/>
      <c r="N576" s="17"/>
      <c r="O576" s="10"/>
      <c r="P576" s="16"/>
      <c r="Q576" s="17"/>
      <c r="R576" s="17"/>
      <c r="S576" s="10"/>
      <c r="T576" s="18"/>
      <c r="U576" s="19"/>
      <c r="V576" s="20"/>
      <c r="W576" s="16"/>
      <c r="X576" s="17"/>
      <c r="Y576" s="17"/>
      <c r="Z576" s="10"/>
    </row>
    <row r="577" spans="1:26" x14ac:dyDescent="0.55000000000000004">
      <c r="A577" s="10"/>
      <c r="B577" s="13"/>
      <c r="H577" s="10"/>
      <c r="I577" s="16"/>
      <c r="J577" s="17"/>
      <c r="K577" s="10"/>
      <c r="L577" s="16"/>
      <c r="M577" s="17"/>
      <c r="N577" s="17"/>
      <c r="O577" s="10"/>
      <c r="P577" s="16"/>
      <c r="Q577" s="17"/>
      <c r="R577" s="17"/>
      <c r="S577" s="10"/>
      <c r="T577" s="18"/>
      <c r="U577" s="19"/>
      <c r="V577" s="20"/>
      <c r="W577" s="16"/>
      <c r="X577" s="17"/>
      <c r="Y577" s="17"/>
      <c r="Z577" s="10"/>
    </row>
    <row r="578" spans="1:26" x14ac:dyDescent="0.55000000000000004">
      <c r="A578" s="10"/>
      <c r="B578" s="13"/>
      <c r="H578" s="10"/>
      <c r="I578" s="16"/>
      <c r="J578" s="17"/>
      <c r="K578" s="10"/>
      <c r="L578" s="16"/>
      <c r="M578" s="17"/>
      <c r="N578" s="17"/>
      <c r="O578" s="10"/>
      <c r="P578" s="16"/>
      <c r="Q578" s="17"/>
      <c r="R578" s="17"/>
      <c r="S578" s="10"/>
      <c r="T578" s="18"/>
      <c r="U578" s="19"/>
      <c r="V578" s="20"/>
      <c r="W578" s="16"/>
      <c r="X578" s="17"/>
      <c r="Y578" s="17"/>
      <c r="Z578" s="10"/>
    </row>
    <row r="579" spans="1:26" x14ac:dyDescent="0.55000000000000004">
      <c r="A579" s="10"/>
      <c r="B579" s="13"/>
      <c r="H579" s="10"/>
      <c r="I579" s="16"/>
      <c r="J579" s="17"/>
      <c r="K579" s="10"/>
      <c r="L579" s="16"/>
      <c r="M579" s="17"/>
      <c r="N579" s="17"/>
      <c r="O579" s="10"/>
      <c r="P579" s="16"/>
      <c r="Q579" s="17"/>
      <c r="R579" s="17"/>
      <c r="S579" s="10"/>
      <c r="T579" s="18"/>
      <c r="U579" s="19"/>
      <c r="V579" s="20"/>
      <c r="W579" s="16"/>
      <c r="X579" s="17"/>
      <c r="Y579" s="17"/>
      <c r="Z579" s="10"/>
    </row>
    <row r="580" spans="1:26" x14ac:dyDescent="0.55000000000000004">
      <c r="A580" s="10"/>
      <c r="B580" s="13"/>
      <c r="H580" s="10"/>
      <c r="I580" s="16"/>
      <c r="J580" s="17"/>
      <c r="K580" s="10"/>
      <c r="L580" s="16"/>
      <c r="M580" s="17"/>
      <c r="N580" s="17"/>
      <c r="O580" s="10"/>
      <c r="P580" s="16"/>
      <c r="Q580" s="17"/>
      <c r="R580" s="17"/>
      <c r="S580" s="10"/>
      <c r="T580" s="18"/>
      <c r="U580" s="19"/>
      <c r="V580" s="20"/>
      <c r="W580" s="16"/>
      <c r="X580" s="17"/>
      <c r="Y580" s="17"/>
      <c r="Z580" s="10"/>
    </row>
    <row r="581" spans="1:26" x14ac:dyDescent="0.55000000000000004">
      <c r="A581" s="10"/>
      <c r="B581" s="13"/>
      <c r="H581" s="10"/>
      <c r="I581" s="16"/>
      <c r="J581" s="17"/>
      <c r="K581" s="10"/>
      <c r="L581" s="16"/>
      <c r="M581" s="17"/>
      <c r="N581" s="17"/>
      <c r="O581" s="10"/>
      <c r="P581" s="16"/>
      <c r="Q581" s="17"/>
      <c r="R581" s="17"/>
      <c r="S581" s="10"/>
      <c r="T581" s="18"/>
      <c r="U581" s="19"/>
      <c r="V581" s="20"/>
      <c r="W581" s="16"/>
      <c r="X581" s="17"/>
      <c r="Y581" s="17"/>
      <c r="Z581" s="10"/>
    </row>
    <row r="582" spans="1:26" x14ac:dyDescent="0.55000000000000004">
      <c r="A582" s="10"/>
      <c r="B582" s="13"/>
      <c r="H582" s="10"/>
      <c r="I582" s="16"/>
      <c r="J582" s="17"/>
      <c r="K582" s="10"/>
      <c r="L582" s="16"/>
      <c r="M582" s="17"/>
      <c r="N582" s="17"/>
      <c r="O582" s="10"/>
      <c r="P582" s="16"/>
      <c r="Q582" s="17"/>
      <c r="R582" s="17"/>
      <c r="S582" s="10"/>
      <c r="T582" s="18"/>
      <c r="U582" s="19"/>
      <c r="V582" s="20"/>
      <c r="W582" s="16"/>
      <c r="X582" s="17"/>
      <c r="Y582" s="17"/>
      <c r="Z582" s="10"/>
    </row>
    <row r="583" spans="1:26" x14ac:dyDescent="0.55000000000000004">
      <c r="A583" s="10"/>
      <c r="B583" s="13"/>
      <c r="H583" s="10"/>
      <c r="I583" s="16"/>
      <c r="J583" s="17"/>
      <c r="K583" s="10"/>
      <c r="L583" s="16"/>
      <c r="M583" s="17"/>
      <c r="N583" s="17"/>
      <c r="O583" s="10"/>
      <c r="P583" s="16"/>
      <c r="Q583" s="17"/>
      <c r="R583" s="17"/>
      <c r="S583" s="10"/>
      <c r="T583" s="18"/>
      <c r="U583" s="19"/>
      <c r="V583" s="20"/>
      <c r="W583" s="16"/>
      <c r="X583" s="17"/>
      <c r="Y583" s="17"/>
      <c r="Z583" s="10"/>
    </row>
    <row r="584" spans="1:26" x14ac:dyDescent="0.55000000000000004">
      <c r="A584" s="10"/>
      <c r="B584" s="13"/>
      <c r="H584" s="10"/>
      <c r="I584" s="16"/>
      <c r="J584" s="17"/>
      <c r="K584" s="10"/>
      <c r="L584" s="16"/>
      <c r="M584" s="17"/>
      <c r="N584" s="17"/>
      <c r="O584" s="10"/>
      <c r="P584" s="16"/>
      <c r="Q584" s="17"/>
      <c r="R584" s="17"/>
      <c r="S584" s="10"/>
      <c r="T584" s="18"/>
      <c r="U584" s="19"/>
      <c r="V584" s="20"/>
      <c r="W584" s="16"/>
      <c r="X584" s="17"/>
      <c r="Y584" s="17"/>
      <c r="Z584" s="10"/>
    </row>
    <row r="585" spans="1:26" x14ac:dyDescent="0.55000000000000004">
      <c r="A585" s="10"/>
      <c r="B585" s="13"/>
      <c r="H585" s="10"/>
      <c r="I585" s="16"/>
      <c r="J585" s="17"/>
      <c r="K585" s="10"/>
      <c r="L585" s="16"/>
      <c r="M585" s="17"/>
      <c r="N585" s="17"/>
      <c r="O585" s="10"/>
      <c r="P585" s="16"/>
      <c r="Q585" s="17"/>
      <c r="R585" s="17"/>
      <c r="S585" s="10"/>
      <c r="T585" s="18"/>
      <c r="U585" s="19"/>
      <c r="V585" s="20"/>
      <c r="W585" s="16"/>
      <c r="X585" s="17"/>
      <c r="Y585" s="17"/>
      <c r="Z585" s="10"/>
    </row>
    <row r="586" spans="1:26" x14ac:dyDescent="0.55000000000000004">
      <c r="A586" s="10"/>
      <c r="B586" s="13"/>
      <c r="H586" s="10"/>
      <c r="I586" s="16"/>
      <c r="J586" s="17"/>
      <c r="K586" s="10"/>
      <c r="L586" s="16"/>
      <c r="M586" s="17"/>
      <c r="N586" s="17"/>
      <c r="O586" s="10"/>
      <c r="P586" s="16"/>
      <c r="Q586" s="17"/>
      <c r="R586" s="17"/>
      <c r="S586" s="10"/>
      <c r="T586" s="18"/>
      <c r="U586" s="19"/>
      <c r="V586" s="20"/>
      <c r="W586" s="16"/>
      <c r="X586" s="17"/>
      <c r="Y586" s="17"/>
      <c r="Z586" s="10"/>
    </row>
    <row r="587" spans="1:26" x14ac:dyDescent="0.55000000000000004">
      <c r="A587" s="10"/>
      <c r="B587" s="13"/>
      <c r="H587" s="10"/>
      <c r="I587" s="16"/>
      <c r="J587" s="17"/>
      <c r="K587" s="10"/>
      <c r="L587" s="16"/>
      <c r="M587" s="17"/>
      <c r="N587" s="17"/>
      <c r="O587" s="10"/>
      <c r="P587" s="16"/>
      <c r="Q587" s="17"/>
      <c r="R587" s="17"/>
      <c r="S587" s="10"/>
      <c r="T587" s="18"/>
      <c r="U587" s="19"/>
      <c r="V587" s="20"/>
      <c r="W587" s="16"/>
      <c r="X587" s="17"/>
      <c r="Y587" s="17"/>
      <c r="Z587" s="10"/>
    </row>
    <row r="588" spans="1:26" x14ac:dyDescent="0.55000000000000004">
      <c r="A588" s="10"/>
      <c r="B588" s="13"/>
      <c r="H588" s="10"/>
      <c r="I588" s="16"/>
      <c r="J588" s="17"/>
      <c r="K588" s="10"/>
      <c r="L588" s="16"/>
      <c r="M588" s="17"/>
      <c r="N588" s="17"/>
      <c r="O588" s="10"/>
      <c r="P588" s="16"/>
      <c r="Q588" s="17"/>
      <c r="R588" s="17"/>
      <c r="S588" s="10"/>
      <c r="T588" s="18"/>
      <c r="U588" s="19"/>
      <c r="V588" s="20"/>
      <c r="W588" s="16"/>
      <c r="X588" s="17"/>
      <c r="Y588" s="17"/>
      <c r="Z588" s="10"/>
    </row>
    <row r="589" spans="1:26" x14ac:dyDescent="0.55000000000000004">
      <c r="A589" s="10"/>
      <c r="B589" s="13"/>
      <c r="H589" s="10"/>
      <c r="I589" s="16"/>
      <c r="J589" s="17"/>
      <c r="K589" s="10"/>
      <c r="L589" s="16"/>
      <c r="M589" s="17"/>
      <c r="N589" s="17"/>
      <c r="O589" s="10"/>
      <c r="P589" s="16"/>
      <c r="Q589" s="17"/>
      <c r="R589" s="17"/>
      <c r="S589" s="10"/>
      <c r="T589" s="18"/>
      <c r="U589" s="19"/>
      <c r="V589" s="20"/>
      <c r="W589" s="16"/>
      <c r="X589" s="17"/>
      <c r="Y589" s="17"/>
      <c r="Z589" s="10"/>
    </row>
    <row r="590" spans="1:26" x14ac:dyDescent="0.55000000000000004">
      <c r="A590" s="10"/>
      <c r="B590" s="13"/>
      <c r="H590" s="10"/>
      <c r="I590" s="16"/>
      <c r="J590" s="17"/>
      <c r="K590" s="10"/>
      <c r="L590" s="16"/>
      <c r="M590" s="17"/>
      <c r="N590" s="17"/>
      <c r="O590" s="10"/>
      <c r="P590" s="16"/>
      <c r="Q590" s="17"/>
      <c r="R590" s="17"/>
      <c r="S590" s="10"/>
      <c r="T590" s="18"/>
      <c r="U590" s="19"/>
      <c r="V590" s="20"/>
      <c r="W590" s="16"/>
      <c r="X590" s="17"/>
      <c r="Y590" s="17"/>
      <c r="Z590" s="10"/>
    </row>
    <row r="591" spans="1:26" x14ac:dyDescent="0.55000000000000004">
      <c r="A591" s="10"/>
      <c r="B591" s="13"/>
      <c r="H591" s="10"/>
      <c r="I591" s="16"/>
      <c r="J591" s="17"/>
      <c r="K591" s="10"/>
      <c r="L591" s="16"/>
      <c r="M591" s="17"/>
      <c r="N591" s="17"/>
      <c r="O591" s="10"/>
      <c r="P591" s="16"/>
      <c r="Q591" s="17"/>
      <c r="R591" s="17"/>
      <c r="S591" s="10"/>
      <c r="T591" s="18"/>
      <c r="U591" s="19"/>
      <c r="V591" s="20"/>
      <c r="W591" s="16"/>
      <c r="X591" s="17"/>
      <c r="Y591" s="17"/>
      <c r="Z591" s="10"/>
    </row>
    <row r="592" spans="1:26" x14ac:dyDescent="0.55000000000000004">
      <c r="A592" s="10"/>
      <c r="B592" s="13"/>
      <c r="H592" s="10"/>
      <c r="I592" s="16"/>
      <c r="J592" s="17"/>
      <c r="K592" s="10"/>
      <c r="L592" s="16"/>
      <c r="M592" s="17"/>
      <c r="N592" s="17"/>
      <c r="O592" s="10"/>
      <c r="P592" s="16"/>
      <c r="Q592" s="17"/>
      <c r="R592" s="17"/>
      <c r="S592" s="10"/>
      <c r="T592" s="18"/>
      <c r="U592" s="19"/>
      <c r="V592" s="20"/>
      <c r="W592" s="16"/>
      <c r="X592" s="17"/>
      <c r="Y592" s="17"/>
      <c r="Z592" s="10"/>
    </row>
    <row r="593" spans="1:26" x14ac:dyDescent="0.55000000000000004">
      <c r="A593" s="10"/>
      <c r="B593" s="13"/>
      <c r="H593" s="10"/>
      <c r="I593" s="16"/>
      <c r="J593" s="17"/>
      <c r="K593" s="10"/>
      <c r="L593" s="16"/>
      <c r="M593" s="17"/>
      <c r="N593" s="17"/>
      <c r="O593" s="10"/>
      <c r="P593" s="16"/>
      <c r="Q593" s="17"/>
      <c r="R593" s="17"/>
      <c r="S593" s="10"/>
      <c r="T593" s="18"/>
      <c r="U593" s="19"/>
      <c r="V593" s="20"/>
      <c r="W593" s="16"/>
      <c r="X593" s="17"/>
      <c r="Y593" s="17"/>
      <c r="Z593" s="10"/>
    </row>
    <row r="594" spans="1:26" x14ac:dyDescent="0.55000000000000004">
      <c r="A594" s="10"/>
      <c r="B594" s="13"/>
      <c r="H594" s="10"/>
      <c r="I594" s="16"/>
      <c r="J594" s="17"/>
      <c r="K594" s="10"/>
      <c r="L594" s="16"/>
      <c r="M594" s="17"/>
      <c r="N594" s="17"/>
      <c r="O594" s="10"/>
      <c r="P594" s="16"/>
      <c r="Q594" s="17"/>
      <c r="R594" s="17"/>
      <c r="S594" s="10"/>
      <c r="T594" s="18"/>
      <c r="U594" s="19"/>
      <c r="V594" s="20"/>
      <c r="W594" s="16"/>
      <c r="X594" s="17"/>
      <c r="Y594" s="17"/>
      <c r="Z594" s="10"/>
    </row>
    <row r="595" spans="1:26" x14ac:dyDescent="0.55000000000000004">
      <c r="A595" s="10"/>
      <c r="B595" s="13"/>
      <c r="H595" s="10"/>
      <c r="I595" s="16"/>
      <c r="J595" s="17"/>
      <c r="K595" s="10"/>
      <c r="L595" s="16"/>
      <c r="M595" s="17"/>
      <c r="N595" s="17"/>
      <c r="O595" s="10"/>
      <c r="P595" s="16"/>
      <c r="Q595" s="17"/>
      <c r="R595" s="17"/>
      <c r="S595" s="10"/>
      <c r="T595" s="18"/>
      <c r="U595" s="19"/>
      <c r="V595" s="20"/>
      <c r="W595" s="16"/>
      <c r="X595" s="17"/>
      <c r="Y595" s="17"/>
      <c r="Z595" s="10"/>
    </row>
    <row r="596" spans="1:26" x14ac:dyDescent="0.55000000000000004">
      <c r="A596" s="10"/>
      <c r="B596" s="13"/>
      <c r="H596" s="10"/>
      <c r="I596" s="16"/>
      <c r="J596" s="17"/>
      <c r="K596" s="10"/>
      <c r="L596" s="16"/>
      <c r="M596" s="17"/>
      <c r="N596" s="17"/>
      <c r="O596" s="10"/>
      <c r="P596" s="16"/>
      <c r="Q596" s="17"/>
      <c r="R596" s="17"/>
      <c r="S596" s="10"/>
      <c r="T596" s="18"/>
      <c r="U596" s="19"/>
      <c r="V596" s="20"/>
      <c r="W596" s="16"/>
      <c r="X596" s="17"/>
      <c r="Y596" s="17"/>
      <c r="Z596" s="10"/>
    </row>
    <row r="597" spans="1:26" x14ac:dyDescent="0.55000000000000004">
      <c r="A597" s="10"/>
      <c r="B597" s="13"/>
      <c r="H597" s="10"/>
      <c r="I597" s="16"/>
      <c r="J597" s="17"/>
      <c r="K597" s="10"/>
      <c r="L597" s="16"/>
      <c r="M597" s="17"/>
      <c r="N597" s="17"/>
      <c r="O597" s="10"/>
      <c r="P597" s="16"/>
      <c r="Q597" s="17"/>
      <c r="R597" s="17"/>
      <c r="S597" s="10"/>
      <c r="T597" s="18"/>
      <c r="U597" s="19"/>
      <c r="V597" s="20"/>
      <c r="W597" s="16"/>
      <c r="X597" s="17"/>
      <c r="Y597" s="17"/>
      <c r="Z597" s="10"/>
    </row>
    <row r="598" spans="1:26" x14ac:dyDescent="0.55000000000000004">
      <c r="A598" s="10"/>
      <c r="B598" s="13"/>
      <c r="H598" s="10"/>
      <c r="I598" s="16"/>
      <c r="J598" s="17"/>
      <c r="K598" s="10"/>
      <c r="L598" s="16"/>
      <c r="M598" s="17"/>
      <c r="N598" s="17"/>
      <c r="O598" s="10"/>
      <c r="P598" s="16"/>
      <c r="Q598" s="17"/>
      <c r="R598" s="17"/>
      <c r="S598" s="10"/>
      <c r="T598" s="18"/>
      <c r="U598" s="19"/>
      <c r="V598" s="20"/>
      <c r="W598" s="16"/>
      <c r="X598" s="17"/>
      <c r="Y598" s="17"/>
      <c r="Z598" s="10"/>
    </row>
    <row r="599" spans="1:26" x14ac:dyDescent="0.55000000000000004">
      <c r="A599" s="10"/>
      <c r="B599" s="13"/>
      <c r="H599" s="10"/>
      <c r="I599" s="16"/>
      <c r="J599" s="17"/>
      <c r="K599" s="10"/>
      <c r="L599" s="16"/>
      <c r="M599" s="17"/>
      <c r="N599" s="17"/>
      <c r="O599" s="10"/>
      <c r="P599" s="16"/>
      <c r="Q599" s="17"/>
      <c r="R599" s="17"/>
      <c r="S599" s="10"/>
      <c r="T599" s="18"/>
      <c r="U599" s="19"/>
      <c r="V599" s="20"/>
      <c r="W599" s="16"/>
      <c r="X599" s="17"/>
      <c r="Y599" s="17"/>
      <c r="Z599" s="10"/>
    </row>
    <row r="600" spans="1:26" x14ac:dyDescent="0.55000000000000004">
      <c r="A600" s="10"/>
      <c r="B600" s="13"/>
      <c r="H600" s="10"/>
      <c r="I600" s="16"/>
      <c r="J600" s="17"/>
      <c r="K600" s="10"/>
      <c r="L600" s="16"/>
      <c r="M600" s="17"/>
      <c r="N600" s="17"/>
      <c r="O600" s="10"/>
      <c r="P600" s="16"/>
      <c r="Q600" s="17"/>
      <c r="R600" s="17"/>
      <c r="S600" s="10"/>
      <c r="T600" s="18"/>
      <c r="U600" s="19"/>
      <c r="V600" s="20"/>
      <c r="W600" s="16"/>
      <c r="X600" s="17"/>
      <c r="Y600" s="17"/>
      <c r="Z600" s="10"/>
    </row>
    <row r="601" spans="1:26" x14ac:dyDescent="0.55000000000000004">
      <c r="A601" s="10"/>
      <c r="B601" s="13"/>
      <c r="H601" s="10"/>
      <c r="I601" s="16"/>
      <c r="J601" s="17"/>
      <c r="K601" s="10"/>
      <c r="L601" s="16"/>
      <c r="M601" s="17"/>
      <c r="N601" s="17"/>
      <c r="O601" s="10"/>
      <c r="P601" s="16"/>
      <c r="Q601" s="17"/>
      <c r="R601" s="17"/>
      <c r="S601" s="10"/>
      <c r="T601" s="18"/>
      <c r="U601" s="19"/>
      <c r="V601" s="20"/>
      <c r="W601" s="16"/>
      <c r="X601" s="17"/>
      <c r="Y601" s="17"/>
      <c r="Z601" s="10"/>
    </row>
    <row r="602" spans="1:26" x14ac:dyDescent="0.55000000000000004">
      <c r="A602" s="10"/>
      <c r="B602" s="13"/>
      <c r="H602" s="10"/>
      <c r="I602" s="16"/>
      <c r="J602" s="17"/>
      <c r="K602" s="10"/>
      <c r="L602" s="16"/>
      <c r="M602" s="17"/>
      <c r="N602" s="17"/>
      <c r="O602" s="10"/>
      <c r="P602" s="16"/>
      <c r="Q602" s="17"/>
      <c r="R602" s="17"/>
      <c r="S602" s="10"/>
      <c r="T602" s="18"/>
      <c r="U602" s="19"/>
      <c r="V602" s="20"/>
      <c r="W602" s="16"/>
      <c r="X602" s="17"/>
      <c r="Y602" s="17"/>
      <c r="Z602" s="10"/>
    </row>
    <row r="603" spans="1:26" x14ac:dyDescent="0.55000000000000004">
      <c r="A603" s="10"/>
      <c r="B603" s="13"/>
      <c r="H603" s="10"/>
      <c r="I603" s="16"/>
      <c r="J603" s="17"/>
      <c r="K603" s="10"/>
      <c r="L603" s="16"/>
      <c r="M603" s="17"/>
      <c r="N603" s="17"/>
      <c r="O603" s="10"/>
      <c r="P603" s="16"/>
      <c r="Q603" s="17"/>
      <c r="R603" s="17"/>
      <c r="S603" s="10"/>
      <c r="T603" s="18"/>
      <c r="U603" s="19"/>
      <c r="V603" s="20"/>
      <c r="W603" s="16"/>
      <c r="X603" s="17"/>
      <c r="Y603" s="17"/>
      <c r="Z603" s="10"/>
    </row>
    <row r="604" spans="1:26" x14ac:dyDescent="0.55000000000000004">
      <c r="A604" s="10"/>
      <c r="B604" s="13"/>
      <c r="H604" s="10"/>
      <c r="I604" s="16"/>
      <c r="J604" s="17"/>
      <c r="K604" s="10"/>
      <c r="L604" s="16"/>
      <c r="M604" s="17"/>
      <c r="N604" s="17"/>
      <c r="O604" s="10"/>
      <c r="P604" s="16"/>
      <c r="Q604" s="17"/>
      <c r="R604" s="17"/>
      <c r="S604" s="10"/>
      <c r="T604" s="18"/>
      <c r="U604" s="19"/>
      <c r="V604" s="20"/>
      <c r="W604" s="16"/>
      <c r="X604" s="17"/>
      <c r="Y604" s="17"/>
      <c r="Z604" s="10"/>
    </row>
    <row r="605" spans="1:26" x14ac:dyDescent="0.55000000000000004">
      <c r="A605" s="10"/>
      <c r="B605" s="13"/>
      <c r="H605" s="10"/>
      <c r="I605" s="16"/>
      <c r="J605" s="17"/>
      <c r="K605" s="10"/>
      <c r="L605" s="16"/>
      <c r="M605" s="17"/>
      <c r="N605" s="17"/>
      <c r="O605" s="10"/>
      <c r="P605" s="16"/>
      <c r="Q605" s="17"/>
      <c r="R605" s="17"/>
      <c r="S605" s="10"/>
      <c r="T605" s="18"/>
      <c r="U605" s="19"/>
      <c r="V605" s="20"/>
      <c r="W605" s="16"/>
      <c r="X605" s="17"/>
      <c r="Y605" s="17"/>
      <c r="Z605" s="10"/>
    </row>
    <row r="606" spans="1:26" x14ac:dyDescent="0.55000000000000004">
      <c r="A606" s="10"/>
      <c r="B606" s="13"/>
      <c r="H606" s="10"/>
      <c r="I606" s="16"/>
      <c r="J606" s="17"/>
      <c r="K606" s="10"/>
      <c r="L606" s="16"/>
      <c r="M606" s="17"/>
      <c r="N606" s="17"/>
      <c r="O606" s="10"/>
      <c r="P606" s="16"/>
      <c r="Q606" s="17"/>
      <c r="R606" s="17"/>
      <c r="S606" s="10"/>
      <c r="T606" s="18"/>
      <c r="U606" s="19"/>
      <c r="V606" s="20"/>
      <c r="W606" s="16"/>
      <c r="X606" s="17"/>
      <c r="Y606" s="17"/>
      <c r="Z606" s="10"/>
    </row>
    <row r="607" spans="1:26" x14ac:dyDescent="0.55000000000000004">
      <c r="A607" s="10"/>
      <c r="B607" s="13"/>
      <c r="H607" s="10"/>
      <c r="I607" s="16"/>
      <c r="J607" s="17"/>
      <c r="K607" s="10"/>
      <c r="L607" s="16"/>
      <c r="M607" s="17"/>
      <c r="N607" s="17"/>
      <c r="O607" s="10"/>
      <c r="P607" s="16"/>
      <c r="Q607" s="17"/>
      <c r="R607" s="17"/>
      <c r="S607" s="10"/>
      <c r="T607" s="18"/>
      <c r="U607" s="19"/>
      <c r="V607" s="20"/>
      <c r="W607" s="16"/>
      <c r="X607" s="17"/>
      <c r="Y607" s="17"/>
      <c r="Z607" s="10"/>
    </row>
    <row r="608" spans="1:26" x14ac:dyDescent="0.55000000000000004">
      <c r="A608" s="10"/>
      <c r="B608" s="13"/>
      <c r="H608" s="10"/>
      <c r="I608" s="16"/>
      <c r="J608" s="17"/>
      <c r="K608" s="10"/>
      <c r="L608" s="16"/>
      <c r="M608" s="17"/>
      <c r="N608" s="17"/>
      <c r="O608" s="10"/>
      <c r="P608" s="16"/>
      <c r="Q608" s="17"/>
      <c r="R608" s="17"/>
      <c r="S608" s="10"/>
      <c r="T608" s="18"/>
      <c r="U608" s="19"/>
      <c r="V608" s="20"/>
      <c r="W608" s="16"/>
      <c r="X608" s="17"/>
      <c r="Y608" s="17"/>
      <c r="Z608" s="10"/>
    </row>
    <row r="609" spans="1:26" x14ac:dyDescent="0.55000000000000004">
      <c r="A609" s="10"/>
      <c r="B609" s="13"/>
      <c r="H609" s="10"/>
      <c r="I609" s="16"/>
      <c r="J609" s="17"/>
      <c r="K609" s="10"/>
      <c r="L609" s="16"/>
      <c r="M609" s="17"/>
      <c r="N609" s="17"/>
      <c r="O609" s="10"/>
      <c r="P609" s="16"/>
      <c r="Q609" s="17"/>
      <c r="R609" s="17"/>
      <c r="S609" s="10"/>
      <c r="T609" s="18"/>
      <c r="U609" s="19"/>
      <c r="V609" s="20"/>
      <c r="W609" s="16"/>
      <c r="X609" s="17"/>
      <c r="Y609" s="17"/>
      <c r="Z609" s="10"/>
    </row>
    <row r="610" spans="1:26" x14ac:dyDescent="0.55000000000000004">
      <c r="A610" s="10"/>
      <c r="B610" s="13"/>
      <c r="H610" s="10"/>
      <c r="I610" s="16"/>
      <c r="J610" s="17"/>
      <c r="K610" s="10"/>
      <c r="L610" s="16"/>
      <c r="M610" s="17"/>
      <c r="N610" s="17"/>
      <c r="O610" s="10"/>
      <c r="P610" s="16"/>
      <c r="Q610" s="17"/>
      <c r="R610" s="17"/>
      <c r="S610" s="10"/>
      <c r="T610" s="18"/>
      <c r="U610" s="19"/>
      <c r="V610" s="20"/>
      <c r="W610" s="16"/>
      <c r="X610" s="17"/>
      <c r="Y610" s="17"/>
      <c r="Z610" s="10"/>
    </row>
    <row r="611" spans="1:26" x14ac:dyDescent="0.55000000000000004">
      <c r="A611" s="10"/>
      <c r="B611" s="13"/>
      <c r="H611" s="10"/>
      <c r="I611" s="16"/>
      <c r="J611" s="17"/>
      <c r="K611" s="10"/>
      <c r="L611" s="16"/>
      <c r="M611" s="17"/>
      <c r="N611" s="17"/>
      <c r="O611" s="10"/>
      <c r="P611" s="16"/>
      <c r="Q611" s="17"/>
      <c r="R611" s="17"/>
      <c r="S611" s="10"/>
      <c r="T611" s="18"/>
      <c r="U611" s="19"/>
      <c r="V611" s="20"/>
      <c r="W611" s="16"/>
      <c r="X611" s="17"/>
      <c r="Y611" s="17"/>
      <c r="Z611" s="10"/>
    </row>
    <row r="612" spans="1:26" x14ac:dyDescent="0.55000000000000004">
      <c r="A612" s="10"/>
      <c r="B612" s="13"/>
      <c r="H612" s="10"/>
      <c r="I612" s="16"/>
      <c r="J612" s="17"/>
      <c r="K612" s="10"/>
      <c r="L612" s="16"/>
      <c r="M612" s="17"/>
      <c r="N612" s="17"/>
      <c r="O612" s="10"/>
      <c r="P612" s="16"/>
      <c r="Q612" s="17"/>
      <c r="R612" s="17"/>
      <c r="S612" s="10"/>
      <c r="T612" s="18"/>
      <c r="U612" s="19"/>
      <c r="V612" s="20"/>
      <c r="W612" s="16"/>
      <c r="X612" s="17"/>
      <c r="Y612" s="17"/>
      <c r="Z612" s="10"/>
    </row>
    <row r="613" spans="1:26" x14ac:dyDescent="0.55000000000000004">
      <c r="A613" s="10"/>
      <c r="B613" s="13"/>
      <c r="H613" s="10"/>
      <c r="I613" s="16"/>
      <c r="J613" s="17"/>
      <c r="K613" s="10"/>
      <c r="L613" s="16"/>
      <c r="M613" s="17"/>
      <c r="N613" s="17"/>
      <c r="O613" s="10"/>
      <c r="P613" s="16"/>
      <c r="Q613" s="17"/>
      <c r="R613" s="17"/>
      <c r="S613" s="10"/>
      <c r="T613" s="18"/>
      <c r="U613" s="19"/>
      <c r="V613" s="20"/>
      <c r="W613" s="16"/>
      <c r="X613" s="17"/>
      <c r="Y613" s="17"/>
      <c r="Z613" s="10"/>
    </row>
    <row r="614" spans="1:26" x14ac:dyDescent="0.55000000000000004">
      <c r="A614" s="10"/>
      <c r="B614" s="13"/>
      <c r="H614" s="10"/>
      <c r="I614" s="16"/>
      <c r="J614" s="17"/>
      <c r="K614" s="10"/>
      <c r="L614" s="16"/>
      <c r="M614" s="17"/>
      <c r="N614" s="17"/>
      <c r="O614" s="10"/>
      <c r="P614" s="16"/>
      <c r="Q614" s="17"/>
      <c r="R614" s="17"/>
      <c r="S614" s="10"/>
      <c r="T614" s="18"/>
      <c r="U614" s="19"/>
      <c r="V614" s="20"/>
      <c r="W614" s="16"/>
      <c r="X614" s="17"/>
      <c r="Y614" s="17"/>
      <c r="Z614" s="10"/>
    </row>
    <row r="615" spans="1:26" x14ac:dyDescent="0.55000000000000004">
      <c r="A615" s="10"/>
      <c r="B615" s="13"/>
      <c r="H615" s="10"/>
      <c r="I615" s="16"/>
      <c r="J615" s="17"/>
      <c r="K615" s="10"/>
      <c r="L615" s="16"/>
      <c r="M615" s="17"/>
      <c r="N615" s="17"/>
      <c r="O615" s="10"/>
      <c r="P615" s="16"/>
      <c r="Q615" s="17"/>
      <c r="R615" s="17"/>
      <c r="S615" s="10"/>
      <c r="T615" s="18"/>
      <c r="U615" s="19"/>
      <c r="V615" s="20"/>
      <c r="W615" s="16"/>
      <c r="X615" s="17"/>
      <c r="Y615" s="17"/>
      <c r="Z615" s="10"/>
    </row>
    <row r="616" spans="1:26" x14ac:dyDescent="0.55000000000000004">
      <c r="A616" s="10"/>
      <c r="B616" s="13"/>
      <c r="H616" s="10"/>
      <c r="I616" s="16"/>
      <c r="J616" s="17"/>
      <c r="K616" s="10"/>
      <c r="L616" s="16"/>
      <c r="M616" s="17"/>
      <c r="N616" s="17"/>
      <c r="O616" s="10"/>
      <c r="P616" s="16"/>
      <c r="Q616" s="17"/>
      <c r="R616" s="17"/>
      <c r="S616" s="10"/>
      <c r="T616" s="18"/>
      <c r="U616" s="19"/>
      <c r="V616" s="20"/>
      <c r="W616" s="16"/>
      <c r="X616" s="17"/>
      <c r="Y616" s="17"/>
      <c r="Z616" s="10"/>
    </row>
    <row r="617" spans="1:26" x14ac:dyDescent="0.55000000000000004">
      <c r="A617" s="10"/>
      <c r="B617" s="13"/>
      <c r="H617" s="10"/>
      <c r="I617" s="16"/>
      <c r="J617" s="17"/>
      <c r="K617" s="10"/>
      <c r="L617" s="16"/>
      <c r="M617" s="17"/>
      <c r="N617" s="17"/>
      <c r="O617" s="10"/>
      <c r="P617" s="16"/>
      <c r="Q617" s="17"/>
      <c r="R617" s="17"/>
      <c r="S617" s="10"/>
      <c r="T617" s="18"/>
      <c r="U617" s="19"/>
      <c r="V617" s="20"/>
      <c r="W617" s="16"/>
      <c r="X617" s="17"/>
      <c r="Y617" s="17"/>
      <c r="Z617" s="10"/>
    </row>
    <row r="618" spans="1:26" x14ac:dyDescent="0.55000000000000004">
      <c r="A618" s="10"/>
      <c r="B618" s="13"/>
      <c r="H618" s="10"/>
      <c r="I618" s="16"/>
      <c r="J618" s="17"/>
      <c r="K618" s="10"/>
      <c r="L618" s="16"/>
      <c r="M618" s="17"/>
      <c r="N618" s="17"/>
      <c r="O618" s="10"/>
      <c r="P618" s="16"/>
      <c r="Q618" s="17"/>
      <c r="R618" s="17"/>
      <c r="S618" s="10"/>
      <c r="T618" s="18"/>
      <c r="U618" s="19"/>
      <c r="V618" s="20"/>
      <c r="W618" s="16"/>
      <c r="X618" s="17"/>
      <c r="Y618" s="17"/>
      <c r="Z618" s="10"/>
    </row>
    <row r="619" spans="1:26" x14ac:dyDescent="0.55000000000000004">
      <c r="A619" s="10"/>
      <c r="B619" s="13"/>
      <c r="H619" s="10"/>
      <c r="I619" s="16"/>
      <c r="J619" s="17"/>
      <c r="K619" s="10"/>
      <c r="L619" s="16"/>
      <c r="M619" s="17"/>
      <c r="N619" s="17"/>
      <c r="O619" s="10"/>
      <c r="P619" s="16"/>
      <c r="Q619" s="17"/>
      <c r="R619" s="17"/>
      <c r="S619" s="10"/>
      <c r="T619" s="18"/>
      <c r="U619" s="19"/>
      <c r="V619" s="20"/>
      <c r="W619" s="16"/>
      <c r="X619" s="17"/>
      <c r="Y619" s="17"/>
      <c r="Z619" s="10"/>
    </row>
    <row r="620" spans="1:26" x14ac:dyDescent="0.55000000000000004">
      <c r="A620" s="10"/>
      <c r="B620" s="13"/>
      <c r="H620" s="10"/>
      <c r="I620" s="16"/>
      <c r="J620" s="17"/>
      <c r="K620" s="10"/>
      <c r="L620" s="16"/>
      <c r="M620" s="17"/>
      <c r="N620" s="17"/>
      <c r="O620" s="10"/>
      <c r="P620" s="16"/>
      <c r="Q620" s="17"/>
      <c r="R620" s="17"/>
      <c r="S620" s="10"/>
      <c r="T620" s="18"/>
      <c r="U620" s="19"/>
      <c r="V620" s="20"/>
      <c r="W620" s="16"/>
      <c r="X620" s="17"/>
      <c r="Y620" s="17"/>
      <c r="Z620" s="10"/>
    </row>
    <row r="621" spans="1:26" x14ac:dyDescent="0.55000000000000004">
      <c r="A621" s="10"/>
      <c r="B621" s="13"/>
      <c r="H621" s="10"/>
      <c r="I621" s="16"/>
      <c r="J621" s="17"/>
      <c r="K621" s="10"/>
      <c r="L621" s="16"/>
      <c r="M621" s="17"/>
      <c r="N621" s="17"/>
      <c r="O621" s="10"/>
      <c r="P621" s="16"/>
      <c r="Q621" s="17"/>
      <c r="R621" s="17"/>
      <c r="S621" s="10"/>
      <c r="T621" s="18"/>
      <c r="U621" s="19"/>
      <c r="V621" s="20"/>
      <c r="W621" s="16"/>
      <c r="X621" s="17"/>
      <c r="Y621" s="17"/>
      <c r="Z621" s="10"/>
    </row>
    <row r="622" spans="1:26" x14ac:dyDescent="0.55000000000000004">
      <c r="A622" s="10"/>
      <c r="B622" s="13"/>
      <c r="H622" s="10"/>
      <c r="I622" s="16"/>
      <c r="J622" s="17"/>
      <c r="K622" s="10"/>
      <c r="L622" s="16"/>
      <c r="M622" s="17"/>
      <c r="N622" s="17"/>
      <c r="O622" s="10"/>
      <c r="P622" s="16"/>
      <c r="Q622" s="17"/>
      <c r="R622" s="17"/>
      <c r="S622" s="10"/>
      <c r="T622" s="18"/>
      <c r="U622" s="19"/>
      <c r="V622" s="20"/>
      <c r="W622" s="16"/>
      <c r="X622" s="17"/>
      <c r="Y622" s="17"/>
      <c r="Z622" s="10"/>
    </row>
    <row r="623" spans="1:26" x14ac:dyDescent="0.55000000000000004">
      <c r="A623" s="10"/>
      <c r="B623" s="13"/>
      <c r="H623" s="10"/>
      <c r="I623" s="16"/>
      <c r="J623" s="17"/>
      <c r="K623" s="10"/>
      <c r="L623" s="16"/>
      <c r="M623" s="17"/>
      <c r="N623" s="17"/>
      <c r="O623" s="10"/>
      <c r="P623" s="16"/>
      <c r="Q623" s="17"/>
      <c r="R623" s="17"/>
      <c r="S623" s="10"/>
      <c r="T623" s="18"/>
      <c r="U623" s="19"/>
      <c r="V623" s="20"/>
      <c r="W623" s="16"/>
      <c r="X623" s="17"/>
      <c r="Y623" s="17"/>
      <c r="Z623" s="10"/>
    </row>
    <row r="624" spans="1:26" x14ac:dyDescent="0.55000000000000004">
      <c r="A624" s="10"/>
      <c r="B624" s="13"/>
      <c r="H624" s="10"/>
      <c r="I624" s="16"/>
      <c r="J624" s="17"/>
      <c r="K624" s="10"/>
      <c r="L624" s="16"/>
      <c r="M624" s="17"/>
      <c r="N624" s="17"/>
      <c r="O624" s="10"/>
      <c r="P624" s="16"/>
      <c r="Q624" s="17"/>
      <c r="R624" s="17"/>
      <c r="S624" s="10"/>
      <c r="T624" s="18"/>
      <c r="U624" s="19"/>
      <c r="V624" s="20"/>
      <c r="W624" s="16"/>
      <c r="X624" s="17"/>
      <c r="Y624" s="17"/>
      <c r="Z624" s="10"/>
    </row>
    <row r="625" spans="1:26" x14ac:dyDescent="0.55000000000000004">
      <c r="A625" s="10"/>
      <c r="B625" s="13"/>
      <c r="H625" s="10"/>
      <c r="I625" s="16"/>
      <c r="J625" s="17"/>
      <c r="K625" s="10"/>
      <c r="L625" s="16"/>
      <c r="M625" s="17"/>
      <c r="N625" s="17"/>
      <c r="O625" s="10"/>
      <c r="P625" s="16"/>
      <c r="Q625" s="17"/>
      <c r="R625" s="17"/>
      <c r="S625" s="10"/>
      <c r="T625" s="18"/>
      <c r="U625" s="19"/>
      <c r="V625" s="20"/>
      <c r="W625" s="16"/>
      <c r="X625" s="17"/>
      <c r="Y625" s="17"/>
      <c r="Z625" s="10"/>
    </row>
    <row r="626" spans="1:26" x14ac:dyDescent="0.55000000000000004">
      <c r="A626" s="10"/>
      <c r="B626" s="13"/>
      <c r="H626" s="10"/>
      <c r="I626" s="16"/>
      <c r="J626" s="17"/>
      <c r="K626" s="10"/>
      <c r="L626" s="16"/>
      <c r="M626" s="17"/>
      <c r="N626" s="17"/>
      <c r="O626" s="10"/>
      <c r="P626" s="16"/>
      <c r="Q626" s="17"/>
      <c r="R626" s="17"/>
      <c r="S626" s="10"/>
      <c r="T626" s="18"/>
      <c r="U626" s="19"/>
      <c r="V626" s="20"/>
      <c r="W626" s="16"/>
      <c r="X626" s="17"/>
      <c r="Y626" s="17"/>
      <c r="Z626" s="10"/>
    </row>
    <row r="627" spans="1:26" x14ac:dyDescent="0.55000000000000004">
      <c r="A627" s="10"/>
      <c r="B627" s="13"/>
      <c r="H627" s="10"/>
      <c r="I627" s="16"/>
      <c r="J627" s="17"/>
      <c r="K627" s="10"/>
      <c r="L627" s="16"/>
      <c r="M627" s="17"/>
      <c r="N627" s="17"/>
      <c r="O627" s="10"/>
      <c r="P627" s="16"/>
      <c r="Q627" s="17"/>
      <c r="R627" s="17"/>
      <c r="S627" s="10"/>
      <c r="T627" s="18"/>
      <c r="U627" s="19"/>
      <c r="V627" s="20"/>
      <c r="W627" s="16"/>
      <c r="X627" s="17"/>
      <c r="Y627" s="17"/>
      <c r="Z627" s="10"/>
    </row>
    <row r="628" spans="1:26" x14ac:dyDescent="0.55000000000000004">
      <c r="A628" s="10"/>
      <c r="B628" s="13"/>
      <c r="H628" s="10"/>
      <c r="I628" s="16"/>
      <c r="J628" s="17"/>
      <c r="K628" s="10"/>
      <c r="L628" s="16"/>
      <c r="M628" s="17"/>
      <c r="N628" s="17"/>
      <c r="O628" s="10"/>
      <c r="P628" s="16"/>
      <c r="Q628" s="17"/>
      <c r="R628" s="17"/>
      <c r="S628" s="10"/>
      <c r="T628" s="18"/>
      <c r="U628" s="19"/>
      <c r="V628" s="20"/>
      <c r="W628" s="16"/>
      <c r="X628" s="17"/>
      <c r="Y628" s="17"/>
      <c r="Z628" s="10"/>
    </row>
    <row r="629" spans="1:26" x14ac:dyDescent="0.55000000000000004">
      <c r="A629" s="10"/>
      <c r="B629" s="13"/>
      <c r="H629" s="10"/>
      <c r="I629" s="16"/>
      <c r="J629" s="17"/>
      <c r="K629" s="10"/>
      <c r="L629" s="16"/>
      <c r="M629" s="17"/>
      <c r="N629" s="17"/>
      <c r="O629" s="10"/>
      <c r="P629" s="16"/>
      <c r="Q629" s="17"/>
      <c r="R629" s="17"/>
      <c r="S629" s="10"/>
      <c r="T629" s="18"/>
      <c r="U629" s="19"/>
      <c r="V629" s="20"/>
      <c r="W629" s="16"/>
      <c r="X629" s="17"/>
      <c r="Y629" s="17"/>
      <c r="Z629" s="10"/>
    </row>
    <row r="630" spans="1:26" x14ac:dyDescent="0.55000000000000004">
      <c r="A630" s="10"/>
      <c r="B630" s="13"/>
      <c r="H630" s="10"/>
      <c r="I630" s="16"/>
      <c r="J630" s="17"/>
      <c r="K630" s="10"/>
      <c r="L630" s="16"/>
      <c r="M630" s="17"/>
      <c r="N630" s="17"/>
      <c r="O630" s="10"/>
      <c r="P630" s="16"/>
      <c r="Q630" s="17"/>
      <c r="R630" s="17"/>
      <c r="S630" s="10"/>
      <c r="T630" s="18"/>
      <c r="U630" s="19"/>
      <c r="V630" s="20"/>
      <c r="W630" s="16"/>
      <c r="X630" s="17"/>
      <c r="Y630" s="17"/>
      <c r="Z630" s="10"/>
    </row>
    <row r="631" spans="1:26" x14ac:dyDescent="0.55000000000000004">
      <c r="A631" s="10"/>
      <c r="B631" s="13"/>
      <c r="H631" s="10"/>
      <c r="I631" s="16"/>
      <c r="J631" s="17"/>
      <c r="K631" s="10"/>
      <c r="L631" s="16"/>
      <c r="M631" s="17"/>
      <c r="N631" s="17"/>
      <c r="O631" s="10"/>
      <c r="P631" s="16"/>
      <c r="Q631" s="17"/>
      <c r="R631" s="17"/>
      <c r="S631" s="10"/>
      <c r="T631" s="18"/>
      <c r="U631" s="19"/>
      <c r="V631" s="20"/>
      <c r="W631" s="16"/>
      <c r="X631" s="17"/>
      <c r="Y631" s="17"/>
      <c r="Z631" s="10"/>
    </row>
    <row r="632" spans="1:26" x14ac:dyDescent="0.55000000000000004">
      <c r="A632" s="10"/>
      <c r="B632" s="13"/>
      <c r="H632" s="10"/>
      <c r="I632" s="16"/>
      <c r="J632" s="17"/>
      <c r="K632" s="10"/>
      <c r="L632" s="16"/>
      <c r="M632" s="17"/>
      <c r="N632" s="17"/>
      <c r="O632" s="10"/>
      <c r="P632" s="16"/>
      <c r="Q632" s="17"/>
      <c r="R632" s="17"/>
      <c r="S632" s="10"/>
      <c r="T632" s="18"/>
      <c r="U632" s="19"/>
      <c r="V632" s="20"/>
      <c r="W632" s="16"/>
      <c r="X632" s="17"/>
      <c r="Y632" s="17"/>
      <c r="Z632" s="10"/>
    </row>
    <row r="633" spans="1:26" x14ac:dyDescent="0.55000000000000004">
      <c r="A633" s="10"/>
      <c r="B633" s="13"/>
      <c r="H633" s="10"/>
      <c r="I633" s="16"/>
      <c r="J633" s="17"/>
      <c r="K633" s="10"/>
      <c r="L633" s="16"/>
      <c r="M633" s="17"/>
      <c r="N633" s="17"/>
      <c r="O633" s="10"/>
      <c r="P633" s="16"/>
      <c r="Q633" s="17"/>
      <c r="R633" s="17"/>
      <c r="S633" s="10"/>
      <c r="T633" s="18"/>
      <c r="U633" s="19"/>
      <c r="V633" s="20"/>
      <c r="W633" s="16"/>
      <c r="X633" s="17"/>
      <c r="Y633" s="17"/>
      <c r="Z633" s="10"/>
    </row>
    <row r="634" spans="1:26" x14ac:dyDescent="0.55000000000000004">
      <c r="A634" s="10"/>
      <c r="B634" s="13"/>
      <c r="H634" s="10"/>
      <c r="I634" s="16"/>
      <c r="J634" s="17"/>
      <c r="K634" s="10"/>
      <c r="L634" s="16"/>
      <c r="M634" s="17"/>
      <c r="N634" s="17"/>
      <c r="O634" s="10"/>
      <c r="P634" s="16"/>
      <c r="Q634" s="17"/>
      <c r="R634" s="17"/>
      <c r="S634" s="10"/>
      <c r="T634" s="18"/>
      <c r="U634" s="19"/>
      <c r="V634" s="20"/>
      <c r="W634" s="16"/>
      <c r="X634" s="17"/>
      <c r="Y634" s="17"/>
      <c r="Z634" s="10"/>
    </row>
    <row r="635" spans="1:26" x14ac:dyDescent="0.55000000000000004">
      <c r="A635" s="10"/>
      <c r="B635" s="13"/>
      <c r="H635" s="10"/>
      <c r="I635" s="16"/>
      <c r="J635" s="17"/>
      <c r="K635" s="10"/>
      <c r="L635" s="16"/>
      <c r="M635" s="17"/>
      <c r="N635" s="17"/>
      <c r="O635" s="10"/>
      <c r="P635" s="16"/>
      <c r="Q635" s="17"/>
      <c r="R635" s="17"/>
      <c r="S635" s="10"/>
      <c r="T635" s="18"/>
      <c r="U635" s="19"/>
      <c r="V635" s="20"/>
      <c r="W635" s="16"/>
      <c r="X635" s="17"/>
      <c r="Y635" s="17"/>
      <c r="Z635" s="10"/>
    </row>
    <row r="636" spans="1:26" x14ac:dyDescent="0.55000000000000004">
      <c r="A636" s="10"/>
      <c r="B636" s="13"/>
      <c r="H636" s="10"/>
      <c r="I636" s="16"/>
      <c r="J636" s="17"/>
      <c r="K636" s="10"/>
      <c r="L636" s="16"/>
      <c r="M636" s="17"/>
      <c r="N636" s="17"/>
      <c r="O636" s="10"/>
      <c r="P636" s="16"/>
      <c r="Q636" s="17"/>
      <c r="R636" s="17"/>
      <c r="S636" s="10"/>
      <c r="T636" s="18"/>
      <c r="U636" s="19"/>
      <c r="V636" s="20"/>
      <c r="W636" s="16"/>
      <c r="X636" s="17"/>
      <c r="Y636" s="17"/>
      <c r="Z636" s="10"/>
    </row>
    <row r="637" spans="1:26" x14ac:dyDescent="0.55000000000000004">
      <c r="A637" s="10"/>
      <c r="B637" s="13"/>
      <c r="H637" s="10"/>
      <c r="I637" s="16"/>
      <c r="J637" s="17"/>
      <c r="K637" s="10"/>
      <c r="L637" s="16"/>
      <c r="M637" s="17"/>
      <c r="N637" s="17"/>
      <c r="O637" s="10"/>
      <c r="P637" s="16"/>
      <c r="Q637" s="17"/>
      <c r="R637" s="17"/>
      <c r="S637" s="10"/>
      <c r="T637" s="18"/>
      <c r="U637" s="19"/>
      <c r="V637" s="20"/>
      <c r="W637" s="16"/>
      <c r="X637" s="17"/>
      <c r="Y637" s="17"/>
      <c r="Z637" s="10"/>
    </row>
    <row r="638" spans="1:26" x14ac:dyDescent="0.55000000000000004">
      <c r="A638" s="10"/>
      <c r="B638" s="13"/>
      <c r="H638" s="10"/>
      <c r="I638" s="16"/>
      <c r="J638" s="17"/>
      <c r="K638" s="10"/>
      <c r="L638" s="16"/>
      <c r="M638" s="17"/>
      <c r="N638" s="17"/>
      <c r="O638" s="10"/>
      <c r="P638" s="16"/>
      <c r="Q638" s="17"/>
      <c r="R638" s="17"/>
      <c r="S638" s="10"/>
      <c r="T638" s="18"/>
      <c r="U638" s="19"/>
      <c r="V638" s="20"/>
      <c r="W638" s="16"/>
      <c r="X638" s="17"/>
      <c r="Y638" s="17"/>
      <c r="Z638" s="10"/>
    </row>
    <row r="639" spans="1:26" x14ac:dyDescent="0.55000000000000004">
      <c r="A639" s="10"/>
      <c r="B639" s="13"/>
      <c r="H639" s="10"/>
      <c r="I639" s="16"/>
      <c r="J639" s="17"/>
      <c r="K639" s="10"/>
      <c r="L639" s="16"/>
      <c r="M639" s="17"/>
      <c r="N639" s="17"/>
      <c r="O639" s="10"/>
      <c r="P639" s="16"/>
      <c r="Q639" s="17"/>
      <c r="R639" s="17"/>
      <c r="S639" s="10"/>
      <c r="T639" s="18"/>
      <c r="U639" s="19"/>
      <c r="V639" s="20"/>
      <c r="W639" s="16"/>
      <c r="X639" s="17"/>
      <c r="Y639" s="17"/>
      <c r="Z639" s="10"/>
    </row>
    <row r="640" spans="1:26" x14ac:dyDescent="0.55000000000000004">
      <c r="A640" s="10"/>
      <c r="B640" s="13"/>
      <c r="H640" s="10"/>
      <c r="I640" s="16"/>
      <c r="J640" s="17"/>
      <c r="K640" s="10"/>
      <c r="L640" s="16"/>
      <c r="M640" s="17"/>
      <c r="N640" s="17"/>
      <c r="O640" s="10"/>
      <c r="P640" s="16"/>
      <c r="Q640" s="17"/>
      <c r="R640" s="17"/>
      <c r="S640" s="10"/>
      <c r="T640" s="18"/>
      <c r="U640" s="19"/>
      <c r="V640" s="20"/>
      <c r="W640" s="16"/>
      <c r="X640" s="17"/>
      <c r="Y640" s="17"/>
      <c r="Z640" s="10"/>
    </row>
    <row r="641" spans="1:26" x14ac:dyDescent="0.55000000000000004">
      <c r="A641" s="10"/>
      <c r="B641" s="13"/>
      <c r="H641" s="10"/>
      <c r="I641" s="16"/>
      <c r="J641" s="17"/>
      <c r="K641" s="10"/>
      <c r="L641" s="16"/>
      <c r="M641" s="17"/>
      <c r="N641" s="17"/>
      <c r="O641" s="10"/>
      <c r="P641" s="16"/>
      <c r="Q641" s="17"/>
      <c r="R641" s="17"/>
      <c r="S641" s="10"/>
      <c r="T641" s="18"/>
      <c r="U641" s="19"/>
      <c r="V641" s="20"/>
      <c r="W641" s="16"/>
      <c r="X641" s="17"/>
      <c r="Y641" s="17"/>
      <c r="Z641" s="10"/>
    </row>
    <row r="642" spans="1:26" x14ac:dyDescent="0.55000000000000004">
      <c r="A642" s="10"/>
      <c r="B642" s="13"/>
      <c r="H642" s="10"/>
      <c r="I642" s="16"/>
      <c r="J642" s="17"/>
      <c r="K642" s="10"/>
      <c r="L642" s="16"/>
      <c r="M642" s="17"/>
      <c r="N642" s="17"/>
      <c r="O642" s="10"/>
      <c r="P642" s="16"/>
      <c r="Q642" s="17"/>
      <c r="R642" s="17"/>
      <c r="S642" s="10"/>
      <c r="T642" s="18"/>
      <c r="U642" s="19"/>
      <c r="V642" s="20"/>
      <c r="W642" s="16"/>
      <c r="X642" s="17"/>
      <c r="Y642" s="17"/>
      <c r="Z642" s="10"/>
    </row>
    <row r="643" spans="1:26" x14ac:dyDescent="0.55000000000000004">
      <c r="A643" s="10"/>
      <c r="B643" s="13"/>
      <c r="H643" s="10"/>
      <c r="I643" s="16"/>
      <c r="J643" s="17"/>
      <c r="K643" s="10"/>
      <c r="L643" s="16"/>
      <c r="M643" s="17"/>
      <c r="N643" s="17"/>
      <c r="O643" s="10"/>
      <c r="P643" s="16"/>
      <c r="Q643" s="17"/>
      <c r="R643" s="17"/>
      <c r="S643" s="10"/>
      <c r="T643" s="18"/>
      <c r="U643" s="19"/>
      <c r="V643" s="20"/>
      <c r="W643" s="16"/>
      <c r="X643" s="17"/>
      <c r="Y643" s="17"/>
      <c r="Z643" s="10"/>
    </row>
    <row r="644" spans="1:26" x14ac:dyDescent="0.55000000000000004">
      <c r="A644" s="10"/>
      <c r="B644" s="13"/>
      <c r="H644" s="10"/>
      <c r="I644" s="16"/>
      <c r="J644" s="17"/>
      <c r="K644" s="10"/>
      <c r="L644" s="16"/>
      <c r="M644" s="17"/>
      <c r="N644" s="17"/>
      <c r="O644" s="10"/>
      <c r="P644" s="16"/>
      <c r="Q644" s="17"/>
      <c r="R644" s="17"/>
      <c r="S644" s="10"/>
      <c r="T644" s="18"/>
      <c r="U644" s="19"/>
      <c r="V644" s="20"/>
      <c r="W644" s="16"/>
      <c r="X644" s="17"/>
      <c r="Y644" s="17"/>
      <c r="Z644" s="10"/>
    </row>
    <row r="645" spans="1:26" x14ac:dyDescent="0.55000000000000004">
      <c r="A645" s="10"/>
      <c r="B645" s="13"/>
      <c r="H645" s="10"/>
      <c r="I645" s="16"/>
      <c r="J645" s="17"/>
      <c r="K645" s="10"/>
      <c r="L645" s="16"/>
      <c r="M645" s="17"/>
      <c r="N645" s="17"/>
      <c r="O645" s="10"/>
      <c r="P645" s="16"/>
      <c r="Q645" s="17"/>
      <c r="R645" s="17"/>
      <c r="S645" s="10"/>
      <c r="T645" s="18"/>
      <c r="U645" s="19"/>
      <c r="V645" s="20"/>
      <c r="W645" s="16"/>
      <c r="X645" s="17"/>
      <c r="Y645" s="17"/>
      <c r="Z645" s="10"/>
    </row>
    <row r="646" spans="1:26" x14ac:dyDescent="0.55000000000000004">
      <c r="A646" s="10"/>
      <c r="B646" s="13"/>
      <c r="H646" s="10"/>
      <c r="I646" s="16"/>
      <c r="J646" s="17"/>
      <c r="K646" s="10"/>
      <c r="L646" s="16"/>
      <c r="M646" s="17"/>
      <c r="N646" s="17"/>
      <c r="O646" s="10"/>
      <c r="P646" s="16"/>
      <c r="Q646" s="17"/>
      <c r="R646" s="17"/>
      <c r="S646" s="10"/>
      <c r="T646" s="18"/>
      <c r="U646" s="19"/>
      <c r="V646" s="20"/>
      <c r="W646" s="16"/>
      <c r="X646" s="17"/>
      <c r="Y646" s="17"/>
      <c r="Z646" s="10"/>
    </row>
    <row r="647" spans="1:26" x14ac:dyDescent="0.55000000000000004">
      <c r="A647" s="10"/>
      <c r="B647" s="13"/>
      <c r="H647" s="10"/>
      <c r="I647" s="16"/>
      <c r="J647" s="17"/>
      <c r="K647" s="10"/>
      <c r="L647" s="16"/>
      <c r="M647" s="17"/>
      <c r="N647" s="17"/>
      <c r="O647" s="10"/>
      <c r="P647" s="16"/>
      <c r="Q647" s="17"/>
      <c r="R647" s="17"/>
      <c r="S647" s="10"/>
      <c r="T647" s="18"/>
      <c r="U647" s="19"/>
      <c r="V647" s="20"/>
      <c r="W647" s="16"/>
      <c r="X647" s="17"/>
      <c r="Y647" s="17"/>
      <c r="Z647" s="10"/>
    </row>
    <row r="648" spans="1:26" x14ac:dyDescent="0.55000000000000004">
      <c r="A648" s="10"/>
      <c r="B648" s="13"/>
      <c r="H648" s="10"/>
      <c r="I648" s="16"/>
      <c r="J648" s="17"/>
      <c r="K648" s="10"/>
      <c r="L648" s="16"/>
      <c r="M648" s="17"/>
      <c r="N648" s="17"/>
      <c r="O648" s="10"/>
      <c r="P648" s="16"/>
      <c r="Q648" s="17"/>
      <c r="R648" s="17"/>
      <c r="S648" s="10"/>
      <c r="T648" s="18"/>
      <c r="U648" s="19"/>
      <c r="V648" s="20"/>
      <c r="W648" s="16"/>
      <c r="X648" s="17"/>
      <c r="Y648" s="17"/>
      <c r="Z648" s="10"/>
    </row>
    <row r="649" spans="1:26" x14ac:dyDescent="0.55000000000000004">
      <c r="A649" s="10"/>
      <c r="B649" s="13"/>
      <c r="H649" s="10"/>
      <c r="I649" s="16"/>
      <c r="J649" s="17"/>
      <c r="K649" s="10"/>
      <c r="L649" s="16"/>
      <c r="M649" s="17"/>
      <c r="N649" s="17"/>
      <c r="O649" s="10"/>
      <c r="P649" s="16"/>
      <c r="Q649" s="17"/>
      <c r="R649" s="17"/>
      <c r="S649" s="10"/>
      <c r="T649" s="18"/>
      <c r="U649" s="19"/>
      <c r="V649" s="20"/>
      <c r="W649" s="16"/>
      <c r="X649" s="17"/>
      <c r="Y649" s="17"/>
      <c r="Z649" s="10"/>
    </row>
    <row r="650" spans="1:26" x14ac:dyDescent="0.55000000000000004">
      <c r="A650" s="10"/>
      <c r="B650" s="13"/>
      <c r="H650" s="10"/>
      <c r="I650" s="16"/>
      <c r="J650" s="17"/>
      <c r="K650" s="10"/>
      <c r="L650" s="16"/>
      <c r="M650" s="17"/>
      <c r="N650" s="17"/>
      <c r="O650" s="10"/>
      <c r="P650" s="16"/>
      <c r="Q650" s="17"/>
      <c r="R650" s="17"/>
      <c r="S650" s="10"/>
      <c r="T650" s="18"/>
      <c r="U650" s="19"/>
      <c r="V650" s="20"/>
      <c r="W650" s="16"/>
      <c r="X650" s="17"/>
      <c r="Y650" s="17"/>
      <c r="Z650" s="10"/>
    </row>
    <row r="651" spans="1:26" x14ac:dyDescent="0.55000000000000004">
      <c r="A651" s="10"/>
      <c r="B651" s="13"/>
      <c r="H651" s="10"/>
      <c r="I651" s="16"/>
      <c r="J651" s="17"/>
      <c r="K651" s="10"/>
      <c r="L651" s="16"/>
      <c r="M651" s="17"/>
      <c r="N651" s="17"/>
      <c r="O651" s="10"/>
      <c r="P651" s="16"/>
      <c r="Q651" s="17"/>
      <c r="R651" s="17"/>
      <c r="S651" s="10"/>
      <c r="T651" s="18"/>
      <c r="U651" s="19"/>
      <c r="V651" s="20"/>
      <c r="W651" s="16"/>
      <c r="X651" s="17"/>
      <c r="Y651" s="17"/>
      <c r="Z651" s="10"/>
    </row>
    <row r="652" spans="1:26" x14ac:dyDescent="0.55000000000000004">
      <c r="A652" s="10"/>
      <c r="B652" s="13"/>
      <c r="H652" s="10"/>
      <c r="I652" s="16"/>
      <c r="J652" s="17"/>
      <c r="K652" s="10"/>
      <c r="L652" s="16"/>
      <c r="M652" s="17"/>
      <c r="N652" s="17"/>
      <c r="O652" s="10"/>
      <c r="P652" s="16"/>
      <c r="Q652" s="17"/>
      <c r="R652" s="17"/>
      <c r="S652" s="10"/>
      <c r="T652" s="18"/>
      <c r="U652" s="19"/>
      <c r="V652" s="20"/>
      <c r="W652" s="16"/>
      <c r="X652" s="17"/>
      <c r="Y652" s="17"/>
      <c r="Z652" s="10"/>
    </row>
    <row r="653" spans="1:26" x14ac:dyDescent="0.55000000000000004">
      <c r="A653" s="10"/>
      <c r="B653" s="13"/>
      <c r="H653" s="10"/>
      <c r="I653" s="16"/>
      <c r="J653" s="17"/>
      <c r="K653" s="10"/>
      <c r="L653" s="16"/>
      <c r="M653" s="17"/>
      <c r="N653" s="17"/>
      <c r="O653" s="10"/>
      <c r="P653" s="16"/>
      <c r="Q653" s="17"/>
      <c r="R653" s="17"/>
      <c r="S653" s="10"/>
      <c r="T653" s="18"/>
      <c r="U653" s="19"/>
      <c r="V653" s="20"/>
      <c r="W653" s="16"/>
      <c r="X653" s="17"/>
      <c r="Y653" s="17"/>
      <c r="Z653" s="10"/>
    </row>
    <row r="654" spans="1:26" x14ac:dyDescent="0.55000000000000004">
      <c r="A654" s="10"/>
      <c r="B654" s="13"/>
      <c r="H654" s="10"/>
      <c r="I654" s="16"/>
      <c r="J654" s="17"/>
      <c r="K654" s="10"/>
      <c r="L654" s="16"/>
      <c r="M654" s="17"/>
      <c r="N654" s="17"/>
      <c r="O654" s="10"/>
      <c r="P654" s="16"/>
      <c r="Q654" s="17"/>
      <c r="R654" s="17"/>
      <c r="S654" s="10"/>
      <c r="T654" s="18"/>
      <c r="U654" s="19"/>
      <c r="V654" s="20"/>
      <c r="W654" s="16"/>
      <c r="X654" s="17"/>
      <c r="Y654" s="17"/>
      <c r="Z654" s="10"/>
    </row>
    <row r="655" spans="1:26" x14ac:dyDescent="0.55000000000000004">
      <c r="A655" s="10"/>
      <c r="B655" s="13"/>
      <c r="H655" s="10"/>
      <c r="I655" s="16"/>
      <c r="J655" s="17"/>
      <c r="K655" s="10"/>
      <c r="L655" s="16"/>
      <c r="M655" s="17"/>
      <c r="N655" s="17"/>
      <c r="O655" s="10"/>
      <c r="P655" s="16"/>
      <c r="Q655" s="17"/>
      <c r="R655" s="17"/>
      <c r="S655" s="10"/>
      <c r="T655" s="18"/>
      <c r="U655" s="19"/>
      <c r="V655" s="20"/>
      <c r="W655" s="16"/>
      <c r="X655" s="17"/>
      <c r="Y655" s="17"/>
      <c r="Z655" s="10"/>
    </row>
    <row r="656" spans="1:26" x14ac:dyDescent="0.55000000000000004">
      <c r="A656" s="10"/>
      <c r="B656" s="13"/>
      <c r="H656" s="10"/>
      <c r="I656" s="16"/>
      <c r="J656" s="17"/>
      <c r="K656" s="10"/>
      <c r="L656" s="16"/>
      <c r="M656" s="17"/>
      <c r="N656" s="17"/>
      <c r="O656" s="10"/>
      <c r="P656" s="16"/>
      <c r="Q656" s="17"/>
      <c r="R656" s="17"/>
      <c r="S656" s="10"/>
      <c r="T656" s="18"/>
      <c r="U656" s="19"/>
      <c r="V656" s="20"/>
      <c r="W656" s="16"/>
      <c r="X656" s="17"/>
      <c r="Y656" s="17"/>
      <c r="Z656" s="10"/>
    </row>
    <row r="657" spans="1:26" x14ac:dyDescent="0.55000000000000004">
      <c r="A657" s="10"/>
      <c r="B657" s="13"/>
      <c r="H657" s="10"/>
      <c r="I657" s="16"/>
      <c r="J657" s="17"/>
      <c r="K657" s="10"/>
      <c r="L657" s="16"/>
      <c r="M657" s="17"/>
      <c r="N657" s="17"/>
      <c r="O657" s="10"/>
      <c r="P657" s="16"/>
      <c r="Q657" s="17"/>
      <c r="R657" s="17"/>
      <c r="S657" s="10"/>
      <c r="T657" s="18"/>
      <c r="U657" s="19"/>
      <c r="V657" s="20"/>
      <c r="W657" s="16"/>
      <c r="X657" s="17"/>
      <c r="Y657" s="17"/>
      <c r="Z657" s="10"/>
    </row>
    <row r="658" spans="1:26" x14ac:dyDescent="0.55000000000000004">
      <c r="A658" s="10"/>
      <c r="B658" s="13"/>
      <c r="H658" s="10"/>
      <c r="I658" s="16"/>
      <c r="J658" s="17"/>
      <c r="K658" s="10"/>
      <c r="L658" s="16"/>
      <c r="M658" s="17"/>
      <c r="N658" s="17"/>
      <c r="O658" s="10"/>
      <c r="P658" s="16"/>
      <c r="Q658" s="17"/>
      <c r="R658" s="17"/>
      <c r="S658" s="10"/>
      <c r="T658" s="18"/>
      <c r="U658" s="19"/>
      <c r="V658" s="20"/>
      <c r="W658" s="16"/>
      <c r="X658" s="17"/>
      <c r="Y658" s="17"/>
      <c r="Z658" s="10"/>
    </row>
    <row r="659" spans="1:26" x14ac:dyDescent="0.55000000000000004">
      <c r="A659" s="10"/>
      <c r="B659" s="13"/>
      <c r="H659" s="10"/>
      <c r="I659" s="16"/>
      <c r="J659" s="17"/>
      <c r="K659" s="10"/>
      <c r="L659" s="16"/>
      <c r="M659" s="17"/>
      <c r="N659" s="17"/>
      <c r="O659" s="10"/>
      <c r="P659" s="16"/>
      <c r="Q659" s="17"/>
      <c r="R659" s="17"/>
      <c r="S659" s="10"/>
      <c r="T659" s="18"/>
      <c r="U659" s="19"/>
      <c r="V659" s="20"/>
      <c r="W659" s="16"/>
      <c r="X659" s="17"/>
      <c r="Y659" s="17"/>
      <c r="Z659" s="10"/>
    </row>
    <row r="660" spans="1:26" x14ac:dyDescent="0.55000000000000004">
      <c r="A660" s="10"/>
      <c r="B660" s="13"/>
      <c r="H660" s="10"/>
      <c r="I660" s="16"/>
      <c r="J660" s="17"/>
      <c r="K660" s="10"/>
      <c r="L660" s="16"/>
      <c r="M660" s="17"/>
      <c r="N660" s="17"/>
      <c r="O660" s="10"/>
      <c r="P660" s="16"/>
      <c r="Q660" s="17"/>
      <c r="R660" s="17"/>
      <c r="S660" s="10"/>
      <c r="T660" s="18"/>
      <c r="U660" s="19"/>
      <c r="V660" s="20"/>
      <c r="W660" s="16"/>
      <c r="X660" s="17"/>
      <c r="Y660" s="17"/>
      <c r="Z660" s="10"/>
    </row>
    <row r="661" spans="1:26" x14ac:dyDescent="0.55000000000000004">
      <c r="A661" s="10"/>
      <c r="B661" s="13"/>
      <c r="H661" s="10"/>
      <c r="I661" s="16"/>
      <c r="J661" s="17"/>
      <c r="K661" s="10"/>
      <c r="L661" s="16"/>
      <c r="M661" s="17"/>
      <c r="N661" s="17"/>
      <c r="O661" s="10"/>
      <c r="P661" s="16"/>
      <c r="Q661" s="17"/>
      <c r="R661" s="17"/>
      <c r="S661" s="10"/>
      <c r="T661" s="18"/>
      <c r="U661" s="19"/>
      <c r="V661" s="20"/>
      <c r="W661" s="16"/>
      <c r="X661" s="17"/>
      <c r="Y661" s="17"/>
      <c r="Z661" s="10"/>
    </row>
    <row r="662" spans="1:26" x14ac:dyDescent="0.55000000000000004">
      <c r="A662" s="10"/>
      <c r="B662" s="13"/>
      <c r="H662" s="10"/>
      <c r="I662" s="16"/>
      <c r="J662" s="17"/>
      <c r="K662" s="10"/>
      <c r="L662" s="16"/>
      <c r="M662" s="17"/>
      <c r="N662" s="17"/>
      <c r="O662" s="10"/>
      <c r="P662" s="16"/>
      <c r="Q662" s="17"/>
      <c r="R662" s="17"/>
      <c r="S662" s="10"/>
      <c r="T662" s="18"/>
      <c r="U662" s="19"/>
      <c r="V662" s="20"/>
      <c r="W662" s="16"/>
      <c r="X662" s="17"/>
      <c r="Y662" s="17"/>
      <c r="Z662" s="10"/>
    </row>
    <row r="663" spans="1:26" x14ac:dyDescent="0.55000000000000004">
      <c r="A663" s="10"/>
      <c r="B663" s="13"/>
      <c r="H663" s="10"/>
      <c r="I663" s="16"/>
      <c r="J663" s="17"/>
      <c r="K663" s="10"/>
      <c r="L663" s="16"/>
      <c r="M663" s="17"/>
      <c r="N663" s="17"/>
      <c r="O663" s="10"/>
      <c r="P663" s="16"/>
      <c r="Q663" s="17"/>
      <c r="R663" s="17"/>
      <c r="S663" s="10"/>
      <c r="T663" s="18"/>
      <c r="U663" s="19"/>
      <c r="V663" s="20"/>
      <c r="W663" s="16"/>
      <c r="X663" s="17"/>
      <c r="Y663" s="17"/>
      <c r="Z663" s="10"/>
    </row>
    <row r="664" spans="1:26" x14ac:dyDescent="0.55000000000000004">
      <c r="A664" s="10"/>
      <c r="B664" s="13"/>
      <c r="H664" s="10"/>
      <c r="I664" s="16"/>
      <c r="J664" s="17"/>
      <c r="K664" s="10"/>
      <c r="L664" s="16"/>
      <c r="M664" s="17"/>
      <c r="N664" s="17"/>
      <c r="O664" s="10"/>
      <c r="P664" s="16"/>
      <c r="Q664" s="17"/>
      <c r="R664" s="17"/>
      <c r="S664" s="10"/>
      <c r="T664" s="18"/>
      <c r="U664" s="19"/>
      <c r="V664" s="20"/>
      <c r="W664" s="16"/>
      <c r="X664" s="17"/>
      <c r="Y664" s="17"/>
      <c r="Z664" s="10"/>
    </row>
    <row r="665" spans="1:26" x14ac:dyDescent="0.55000000000000004">
      <c r="A665" s="10"/>
      <c r="B665" s="13"/>
      <c r="H665" s="10"/>
      <c r="I665" s="16"/>
      <c r="J665" s="17"/>
      <c r="K665" s="10"/>
      <c r="L665" s="16"/>
      <c r="M665" s="17"/>
      <c r="N665" s="17"/>
      <c r="O665" s="10"/>
      <c r="P665" s="16"/>
      <c r="Q665" s="17"/>
      <c r="R665" s="17"/>
      <c r="S665" s="10"/>
      <c r="T665" s="18"/>
      <c r="U665" s="19"/>
      <c r="V665" s="20"/>
      <c r="W665" s="16"/>
      <c r="X665" s="17"/>
      <c r="Y665" s="17"/>
      <c r="Z665" s="10"/>
    </row>
    <row r="666" spans="1:26" x14ac:dyDescent="0.55000000000000004">
      <c r="A666" s="10"/>
      <c r="B666" s="13"/>
      <c r="H666" s="10"/>
      <c r="I666" s="16"/>
      <c r="J666" s="17"/>
      <c r="K666" s="10"/>
      <c r="L666" s="16"/>
      <c r="M666" s="17"/>
      <c r="N666" s="17"/>
      <c r="O666" s="10"/>
      <c r="P666" s="16"/>
      <c r="Q666" s="17"/>
      <c r="R666" s="17"/>
      <c r="S666" s="10"/>
      <c r="T666" s="18"/>
      <c r="U666" s="19"/>
      <c r="V666" s="20"/>
      <c r="W666" s="16"/>
      <c r="X666" s="17"/>
      <c r="Y666" s="17"/>
      <c r="Z666" s="10"/>
    </row>
    <row r="667" spans="1:26" x14ac:dyDescent="0.55000000000000004">
      <c r="A667" s="10"/>
      <c r="B667" s="13"/>
      <c r="H667" s="10"/>
      <c r="I667" s="16"/>
      <c r="J667" s="17"/>
      <c r="K667" s="10"/>
      <c r="L667" s="16"/>
      <c r="M667" s="17"/>
      <c r="N667" s="17"/>
      <c r="O667" s="10"/>
      <c r="P667" s="16"/>
      <c r="Q667" s="17"/>
      <c r="R667" s="17"/>
      <c r="S667" s="10"/>
      <c r="T667" s="18"/>
      <c r="U667" s="19"/>
      <c r="V667" s="20"/>
      <c r="W667" s="16"/>
      <c r="X667" s="17"/>
      <c r="Y667" s="17"/>
      <c r="Z667" s="10"/>
    </row>
    <row r="668" spans="1:26" x14ac:dyDescent="0.55000000000000004">
      <c r="A668" s="10"/>
      <c r="B668" s="13"/>
      <c r="H668" s="10"/>
      <c r="I668" s="16"/>
      <c r="J668" s="17"/>
      <c r="K668" s="10"/>
      <c r="L668" s="16"/>
      <c r="M668" s="17"/>
      <c r="N668" s="17"/>
      <c r="O668" s="10"/>
      <c r="P668" s="16"/>
      <c r="Q668" s="17"/>
      <c r="R668" s="17"/>
      <c r="S668" s="10"/>
      <c r="T668" s="18"/>
      <c r="U668" s="19"/>
      <c r="V668" s="20"/>
      <c r="W668" s="16"/>
      <c r="X668" s="17"/>
      <c r="Y668" s="17"/>
      <c r="Z668" s="10"/>
    </row>
    <row r="669" spans="1:26" x14ac:dyDescent="0.55000000000000004">
      <c r="A669" s="10"/>
      <c r="B669" s="13"/>
      <c r="H669" s="10"/>
      <c r="I669" s="16"/>
      <c r="J669" s="17"/>
      <c r="K669" s="10"/>
      <c r="L669" s="16"/>
      <c r="M669" s="17"/>
      <c r="N669" s="17"/>
      <c r="O669" s="10"/>
      <c r="P669" s="16"/>
      <c r="Q669" s="17"/>
      <c r="R669" s="17"/>
      <c r="S669" s="10"/>
      <c r="T669" s="18"/>
      <c r="U669" s="19"/>
      <c r="V669" s="20"/>
      <c r="W669" s="16"/>
      <c r="X669" s="17"/>
      <c r="Y669" s="17"/>
      <c r="Z669" s="10"/>
    </row>
    <row r="670" spans="1:26" x14ac:dyDescent="0.55000000000000004">
      <c r="A670" s="10"/>
      <c r="B670" s="13"/>
      <c r="H670" s="10"/>
      <c r="I670" s="16"/>
      <c r="J670" s="17"/>
      <c r="K670" s="10"/>
      <c r="L670" s="16"/>
      <c r="M670" s="17"/>
      <c r="N670" s="17"/>
      <c r="O670" s="10"/>
      <c r="P670" s="16"/>
      <c r="Q670" s="17"/>
      <c r="R670" s="17"/>
      <c r="S670" s="10"/>
      <c r="T670" s="18"/>
      <c r="U670" s="19"/>
      <c r="V670" s="20"/>
      <c r="W670" s="16"/>
      <c r="X670" s="17"/>
      <c r="Y670" s="17"/>
      <c r="Z670" s="10"/>
    </row>
    <row r="671" spans="1:26" x14ac:dyDescent="0.55000000000000004">
      <c r="A671" s="10"/>
      <c r="B671" s="13"/>
      <c r="H671" s="10"/>
      <c r="I671" s="16"/>
      <c r="J671" s="17"/>
      <c r="K671" s="10"/>
      <c r="L671" s="16"/>
      <c r="M671" s="17"/>
      <c r="N671" s="17"/>
      <c r="O671" s="10"/>
      <c r="P671" s="16"/>
      <c r="Q671" s="17"/>
      <c r="R671" s="17"/>
      <c r="S671" s="10"/>
      <c r="T671" s="18"/>
      <c r="U671" s="19"/>
      <c r="V671" s="20"/>
      <c r="W671" s="16"/>
      <c r="X671" s="17"/>
      <c r="Y671" s="17"/>
      <c r="Z671" s="10"/>
    </row>
    <row r="672" spans="1:26" x14ac:dyDescent="0.55000000000000004">
      <c r="A672" s="10"/>
      <c r="B672" s="13"/>
      <c r="H672" s="10"/>
      <c r="I672" s="16"/>
      <c r="J672" s="17"/>
      <c r="K672" s="10"/>
      <c r="L672" s="16"/>
      <c r="M672" s="17"/>
      <c r="N672" s="17"/>
      <c r="O672" s="10"/>
      <c r="P672" s="16"/>
      <c r="Q672" s="17"/>
      <c r="R672" s="17"/>
      <c r="S672" s="10"/>
      <c r="T672" s="18"/>
      <c r="U672" s="19"/>
      <c r="V672" s="20"/>
      <c r="W672" s="16"/>
      <c r="X672" s="17"/>
      <c r="Y672" s="17"/>
      <c r="Z672" s="10"/>
    </row>
    <row r="673" spans="1:26" x14ac:dyDescent="0.55000000000000004">
      <c r="A673" s="10"/>
      <c r="B673" s="13"/>
      <c r="H673" s="10"/>
      <c r="I673" s="16"/>
      <c r="J673" s="17"/>
      <c r="K673" s="10"/>
      <c r="L673" s="16"/>
      <c r="M673" s="17"/>
      <c r="N673" s="17"/>
      <c r="O673" s="10"/>
      <c r="P673" s="16"/>
      <c r="Q673" s="17"/>
      <c r="R673" s="17"/>
      <c r="S673" s="10"/>
      <c r="T673" s="18"/>
      <c r="U673" s="19"/>
      <c r="V673" s="20"/>
      <c r="W673" s="16"/>
      <c r="X673" s="17"/>
      <c r="Y673" s="17"/>
      <c r="Z673" s="10"/>
    </row>
    <row r="674" spans="1:26" x14ac:dyDescent="0.55000000000000004">
      <c r="A674" s="10"/>
      <c r="B674" s="13"/>
      <c r="H674" s="10"/>
      <c r="I674" s="16"/>
      <c r="J674" s="17"/>
      <c r="K674" s="10"/>
      <c r="L674" s="16"/>
      <c r="M674" s="17"/>
      <c r="N674" s="17"/>
      <c r="O674" s="10"/>
      <c r="P674" s="16"/>
      <c r="Q674" s="17"/>
      <c r="R674" s="17"/>
      <c r="S674" s="10"/>
      <c r="T674" s="18"/>
      <c r="U674" s="19"/>
      <c r="V674" s="20"/>
      <c r="W674" s="16"/>
      <c r="X674" s="17"/>
      <c r="Y674" s="17"/>
      <c r="Z674" s="10"/>
    </row>
    <row r="675" spans="1:26" x14ac:dyDescent="0.55000000000000004">
      <c r="A675" s="10"/>
      <c r="B675" s="13"/>
      <c r="H675" s="10"/>
      <c r="I675" s="16"/>
      <c r="J675" s="17"/>
      <c r="K675" s="10"/>
      <c r="L675" s="16"/>
      <c r="M675" s="17"/>
      <c r="N675" s="17"/>
      <c r="O675" s="10"/>
      <c r="P675" s="16"/>
      <c r="Q675" s="17"/>
      <c r="R675" s="17"/>
      <c r="S675" s="10"/>
      <c r="T675" s="18"/>
      <c r="U675" s="19"/>
      <c r="V675" s="20"/>
      <c r="W675" s="16"/>
      <c r="X675" s="17"/>
      <c r="Y675" s="17"/>
      <c r="Z675" s="10"/>
    </row>
    <row r="676" spans="1:26" x14ac:dyDescent="0.55000000000000004">
      <c r="A676" s="10"/>
      <c r="B676" s="13"/>
      <c r="H676" s="10"/>
      <c r="I676" s="16"/>
      <c r="J676" s="17"/>
      <c r="K676" s="10"/>
      <c r="L676" s="16"/>
      <c r="M676" s="17"/>
      <c r="N676" s="17"/>
      <c r="O676" s="10"/>
      <c r="P676" s="16"/>
      <c r="Q676" s="17"/>
      <c r="R676" s="17"/>
      <c r="S676" s="10"/>
      <c r="T676" s="18"/>
      <c r="U676" s="19"/>
      <c r="V676" s="20"/>
      <c r="W676" s="16"/>
      <c r="X676" s="17"/>
      <c r="Y676" s="17"/>
      <c r="Z676" s="10"/>
    </row>
    <row r="677" spans="1:26" x14ac:dyDescent="0.55000000000000004">
      <c r="A677" s="10"/>
      <c r="B677" s="13"/>
      <c r="H677" s="10"/>
      <c r="I677" s="16"/>
      <c r="J677" s="17"/>
      <c r="K677" s="10"/>
      <c r="L677" s="16"/>
      <c r="M677" s="17"/>
      <c r="N677" s="17"/>
      <c r="O677" s="10"/>
      <c r="P677" s="16"/>
      <c r="Q677" s="17"/>
      <c r="R677" s="17"/>
      <c r="S677" s="10"/>
      <c r="T677" s="18"/>
      <c r="U677" s="19"/>
      <c r="V677" s="20"/>
      <c r="W677" s="16"/>
      <c r="X677" s="17"/>
      <c r="Y677" s="17"/>
      <c r="Z677" s="10"/>
    </row>
    <row r="678" spans="1:26" x14ac:dyDescent="0.55000000000000004">
      <c r="A678" s="10"/>
      <c r="B678" s="13"/>
      <c r="H678" s="10"/>
      <c r="I678" s="16"/>
      <c r="J678" s="17"/>
      <c r="K678" s="10"/>
      <c r="L678" s="16"/>
      <c r="M678" s="17"/>
      <c r="N678" s="17"/>
      <c r="O678" s="10"/>
      <c r="P678" s="16"/>
      <c r="Q678" s="17"/>
      <c r="R678" s="17"/>
      <c r="S678" s="10"/>
      <c r="T678" s="18"/>
      <c r="U678" s="19"/>
      <c r="V678" s="20"/>
      <c r="W678" s="16"/>
      <c r="X678" s="17"/>
      <c r="Y678" s="17"/>
      <c r="Z678" s="10"/>
    </row>
    <row r="679" spans="1:26" x14ac:dyDescent="0.55000000000000004">
      <c r="A679" s="10"/>
      <c r="B679" s="13"/>
      <c r="H679" s="10"/>
      <c r="I679" s="16"/>
      <c r="J679" s="17"/>
      <c r="K679" s="10"/>
      <c r="L679" s="16"/>
      <c r="M679" s="17"/>
      <c r="N679" s="17"/>
      <c r="O679" s="10"/>
      <c r="P679" s="16"/>
      <c r="Q679" s="17"/>
      <c r="R679" s="17"/>
      <c r="S679" s="10"/>
      <c r="T679" s="18"/>
      <c r="U679" s="19"/>
      <c r="V679" s="20"/>
      <c r="W679" s="16"/>
      <c r="X679" s="17"/>
      <c r="Y679" s="17"/>
      <c r="Z679" s="10"/>
    </row>
    <row r="680" spans="1:26" x14ac:dyDescent="0.55000000000000004">
      <c r="A680" s="10"/>
      <c r="B680" s="13"/>
      <c r="H680" s="10"/>
      <c r="I680" s="16"/>
      <c r="J680" s="17"/>
      <c r="K680" s="10"/>
      <c r="L680" s="16"/>
      <c r="M680" s="17"/>
      <c r="N680" s="17"/>
      <c r="O680" s="10"/>
      <c r="P680" s="16"/>
      <c r="Q680" s="17"/>
      <c r="R680" s="17"/>
      <c r="S680" s="10"/>
      <c r="T680" s="18"/>
      <c r="U680" s="19"/>
      <c r="V680" s="20"/>
      <c r="W680" s="16"/>
      <c r="X680" s="17"/>
      <c r="Y680" s="17"/>
      <c r="Z680" s="10"/>
    </row>
    <row r="681" spans="1:26" x14ac:dyDescent="0.55000000000000004">
      <c r="A681" s="10"/>
      <c r="B681" s="13"/>
      <c r="H681" s="10"/>
      <c r="I681" s="16"/>
      <c r="J681" s="17"/>
      <c r="K681" s="10"/>
      <c r="L681" s="16"/>
      <c r="M681" s="17"/>
      <c r="N681" s="17"/>
      <c r="O681" s="10"/>
      <c r="P681" s="16"/>
      <c r="Q681" s="17"/>
      <c r="R681" s="17"/>
      <c r="S681" s="10"/>
      <c r="T681" s="18"/>
      <c r="U681" s="19"/>
      <c r="V681" s="20"/>
      <c r="W681" s="16"/>
      <c r="X681" s="17"/>
      <c r="Y681" s="17"/>
      <c r="Z681" s="10"/>
    </row>
    <row r="682" spans="1:26" x14ac:dyDescent="0.55000000000000004">
      <c r="A682" s="10"/>
      <c r="B682" s="13"/>
      <c r="H682" s="10"/>
      <c r="I682" s="16"/>
      <c r="J682" s="17"/>
      <c r="K682" s="10"/>
      <c r="L682" s="16"/>
      <c r="M682" s="17"/>
      <c r="N682" s="17"/>
      <c r="O682" s="10"/>
      <c r="P682" s="16"/>
      <c r="Q682" s="17"/>
      <c r="R682" s="17"/>
      <c r="S682" s="10"/>
      <c r="T682" s="18"/>
      <c r="U682" s="19"/>
      <c r="V682" s="20"/>
      <c r="W682" s="16"/>
      <c r="X682" s="17"/>
      <c r="Y682" s="17"/>
      <c r="Z682" s="10"/>
    </row>
    <row r="683" spans="1:26" x14ac:dyDescent="0.55000000000000004">
      <c r="A683" s="10"/>
      <c r="B683" s="13"/>
      <c r="H683" s="10"/>
      <c r="I683" s="16"/>
      <c r="J683" s="17"/>
      <c r="K683" s="10"/>
      <c r="L683" s="16"/>
      <c r="M683" s="17"/>
      <c r="N683" s="17"/>
      <c r="O683" s="10"/>
      <c r="P683" s="16"/>
      <c r="Q683" s="17"/>
      <c r="R683" s="17"/>
      <c r="S683" s="10"/>
      <c r="T683" s="18"/>
      <c r="U683" s="19"/>
      <c r="V683" s="20"/>
      <c r="W683" s="16"/>
      <c r="X683" s="17"/>
      <c r="Y683" s="17"/>
      <c r="Z683" s="10"/>
    </row>
    <row r="684" spans="1:26" x14ac:dyDescent="0.55000000000000004">
      <c r="A684" s="10"/>
      <c r="B684" s="13"/>
      <c r="H684" s="10"/>
      <c r="I684" s="16"/>
      <c r="J684" s="17"/>
      <c r="K684" s="10"/>
      <c r="L684" s="16"/>
      <c r="M684" s="17"/>
      <c r="N684" s="17"/>
      <c r="O684" s="10"/>
      <c r="P684" s="16"/>
      <c r="Q684" s="17"/>
      <c r="R684" s="17"/>
      <c r="S684" s="10"/>
      <c r="T684" s="18"/>
      <c r="U684" s="19"/>
      <c r="V684" s="20"/>
      <c r="W684" s="16"/>
      <c r="X684" s="17"/>
      <c r="Y684" s="17"/>
      <c r="Z684" s="10"/>
    </row>
    <row r="685" spans="1:26" x14ac:dyDescent="0.55000000000000004">
      <c r="A685" s="10"/>
      <c r="B685" s="13"/>
      <c r="H685" s="10"/>
      <c r="I685" s="16"/>
      <c r="J685" s="17"/>
      <c r="K685" s="10"/>
      <c r="L685" s="16"/>
      <c r="M685" s="17"/>
      <c r="N685" s="17"/>
      <c r="O685" s="10"/>
      <c r="P685" s="16"/>
      <c r="Q685" s="17"/>
      <c r="R685" s="17"/>
      <c r="S685" s="10"/>
      <c r="T685" s="18"/>
      <c r="U685" s="19"/>
      <c r="V685" s="20"/>
      <c r="W685" s="16"/>
      <c r="X685" s="17"/>
      <c r="Y685" s="17"/>
      <c r="Z685" s="10"/>
    </row>
    <row r="686" spans="1:26" x14ac:dyDescent="0.55000000000000004">
      <c r="A686" s="10"/>
      <c r="B686" s="13"/>
      <c r="H686" s="10"/>
      <c r="I686" s="16"/>
      <c r="J686" s="17"/>
      <c r="K686" s="10"/>
      <c r="L686" s="16"/>
      <c r="M686" s="17"/>
      <c r="N686" s="17"/>
      <c r="O686" s="10"/>
      <c r="P686" s="16"/>
      <c r="Q686" s="17"/>
      <c r="R686" s="17"/>
      <c r="S686" s="10"/>
      <c r="T686" s="18"/>
      <c r="U686" s="19"/>
      <c r="V686" s="20"/>
      <c r="W686" s="16"/>
      <c r="X686" s="17"/>
      <c r="Y686" s="17"/>
      <c r="Z686" s="10"/>
    </row>
    <row r="687" spans="1:26" x14ac:dyDescent="0.55000000000000004">
      <c r="A687" s="10"/>
      <c r="B687" s="13"/>
      <c r="H687" s="10"/>
      <c r="I687" s="16"/>
      <c r="J687" s="17"/>
      <c r="K687" s="10"/>
      <c r="L687" s="16"/>
      <c r="M687" s="17"/>
      <c r="N687" s="17"/>
      <c r="O687" s="10"/>
      <c r="P687" s="16"/>
      <c r="Q687" s="17"/>
      <c r="R687" s="17"/>
      <c r="S687" s="10"/>
      <c r="T687" s="18"/>
      <c r="U687" s="19"/>
      <c r="V687" s="20"/>
      <c r="W687" s="16"/>
      <c r="X687" s="17"/>
      <c r="Y687" s="17"/>
      <c r="Z687" s="10"/>
    </row>
    <row r="688" spans="1:26" x14ac:dyDescent="0.55000000000000004">
      <c r="A688" s="10"/>
      <c r="B688" s="13"/>
      <c r="H688" s="10"/>
      <c r="I688" s="16"/>
      <c r="J688" s="17"/>
      <c r="K688" s="10"/>
      <c r="L688" s="16"/>
      <c r="M688" s="17"/>
      <c r="N688" s="17"/>
      <c r="O688" s="10"/>
      <c r="P688" s="16"/>
      <c r="Q688" s="17"/>
      <c r="R688" s="17"/>
      <c r="S688" s="10"/>
      <c r="T688" s="18"/>
      <c r="U688" s="19"/>
      <c r="V688" s="20"/>
      <c r="W688" s="16"/>
      <c r="X688" s="17"/>
      <c r="Y688" s="17"/>
      <c r="Z688" s="10"/>
    </row>
    <row r="689" spans="1:26" x14ac:dyDescent="0.55000000000000004">
      <c r="A689" s="10"/>
      <c r="B689" s="13"/>
      <c r="H689" s="10"/>
      <c r="I689" s="16"/>
      <c r="J689" s="17"/>
      <c r="K689" s="10"/>
      <c r="L689" s="16"/>
      <c r="M689" s="17"/>
      <c r="N689" s="17"/>
      <c r="O689" s="10"/>
      <c r="P689" s="16"/>
      <c r="Q689" s="17"/>
      <c r="R689" s="17"/>
      <c r="S689" s="10"/>
      <c r="T689" s="18"/>
      <c r="U689" s="19"/>
      <c r="V689" s="20"/>
      <c r="W689" s="16"/>
      <c r="X689" s="17"/>
      <c r="Y689" s="17"/>
      <c r="Z689" s="10"/>
    </row>
    <row r="690" spans="1:26" x14ac:dyDescent="0.55000000000000004">
      <c r="A690" s="10"/>
      <c r="B690" s="13"/>
      <c r="H690" s="10"/>
      <c r="I690" s="16"/>
      <c r="J690" s="17"/>
      <c r="K690" s="10"/>
      <c r="L690" s="16"/>
      <c r="M690" s="17"/>
      <c r="N690" s="17"/>
      <c r="O690" s="10"/>
      <c r="P690" s="16"/>
      <c r="Q690" s="17"/>
      <c r="R690" s="17"/>
      <c r="S690" s="10"/>
      <c r="T690" s="18"/>
      <c r="U690" s="19"/>
      <c r="V690" s="20"/>
      <c r="W690" s="16"/>
      <c r="X690" s="17"/>
      <c r="Y690" s="17"/>
      <c r="Z690" s="10"/>
    </row>
    <row r="691" spans="1:26" x14ac:dyDescent="0.55000000000000004">
      <c r="A691" s="10"/>
      <c r="B691" s="13"/>
      <c r="H691" s="10"/>
      <c r="I691" s="16"/>
      <c r="J691" s="17"/>
      <c r="K691" s="10"/>
      <c r="L691" s="16"/>
      <c r="M691" s="17"/>
      <c r="N691" s="17"/>
      <c r="O691" s="10"/>
      <c r="P691" s="16"/>
      <c r="Q691" s="17"/>
      <c r="R691" s="17"/>
      <c r="S691" s="10"/>
      <c r="T691" s="18"/>
      <c r="U691" s="19"/>
      <c r="V691" s="20"/>
      <c r="W691" s="16"/>
      <c r="X691" s="17"/>
      <c r="Y691" s="17"/>
      <c r="Z691" s="10"/>
    </row>
    <row r="692" spans="1:26" x14ac:dyDescent="0.55000000000000004">
      <c r="A692" s="10"/>
      <c r="B692" s="13"/>
      <c r="H692" s="10"/>
      <c r="I692" s="16"/>
      <c r="J692" s="17"/>
      <c r="K692" s="10"/>
      <c r="L692" s="16"/>
      <c r="M692" s="17"/>
      <c r="N692" s="17"/>
      <c r="O692" s="10"/>
      <c r="P692" s="16"/>
      <c r="Q692" s="17"/>
      <c r="R692" s="17"/>
      <c r="S692" s="10"/>
      <c r="T692" s="18"/>
      <c r="U692" s="19"/>
      <c r="V692" s="20"/>
      <c r="W692" s="16"/>
      <c r="X692" s="17"/>
      <c r="Y692" s="17"/>
      <c r="Z692" s="10"/>
    </row>
    <row r="693" spans="1:26" x14ac:dyDescent="0.55000000000000004">
      <c r="A693" s="10"/>
      <c r="B693" s="13"/>
      <c r="H693" s="10"/>
      <c r="I693" s="16"/>
      <c r="J693" s="17"/>
      <c r="K693" s="10"/>
      <c r="L693" s="16"/>
      <c r="M693" s="17"/>
      <c r="N693" s="17"/>
      <c r="O693" s="10"/>
      <c r="P693" s="16"/>
      <c r="Q693" s="17"/>
      <c r="R693" s="17"/>
      <c r="S693" s="10"/>
      <c r="T693" s="18"/>
      <c r="U693" s="19"/>
      <c r="V693" s="20"/>
      <c r="W693" s="16"/>
      <c r="X693" s="17"/>
      <c r="Y693" s="17"/>
      <c r="Z693" s="10"/>
    </row>
    <row r="694" spans="1:26" x14ac:dyDescent="0.55000000000000004">
      <c r="A694" s="10"/>
      <c r="B694" s="13"/>
      <c r="H694" s="10"/>
      <c r="I694" s="16"/>
      <c r="J694" s="17"/>
      <c r="K694" s="10"/>
      <c r="L694" s="16"/>
      <c r="M694" s="17"/>
      <c r="N694" s="17"/>
      <c r="O694" s="10"/>
      <c r="P694" s="16"/>
      <c r="Q694" s="17"/>
      <c r="R694" s="17"/>
      <c r="S694" s="10"/>
      <c r="T694" s="18"/>
      <c r="U694" s="19"/>
      <c r="V694" s="20"/>
      <c r="W694" s="16"/>
      <c r="X694" s="17"/>
      <c r="Y694" s="17"/>
      <c r="Z694" s="10"/>
    </row>
    <row r="695" spans="1:26" x14ac:dyDescent="0.55000000000000004">
      <c r="A695" s="10"/>
      <c r="B695" s="13"/>
      <c r="H695" s="10"/>
      <c r="I695" s="16"/>
      <c r="J695" s="17"/>
      <c r="K695" s="10"/>
      <c r="L695" s="16"/>
      <c r="M695" s="17"/>
      <c r="N695" s="17"/>
      <c r="O695" s="10"/>
      <c r="P695" s="16"/>
      <c r="Q695" s="17"/>
      <c r="R695" s="17"/>
      <c r="S695" s="10"/>
      <c r="T695" s="18"/>
      <c r="U695" s="19"/>
      <c r="V695" s="20"/>
      <c r="W695" s="16"/>
      <c r="X695" s="17"/>
      <c r="Y695" s="17"/>
      <c r="Z695" s="10"/>
    </row>
    <row r="696" spans="1:26" x14ac:dyDescent="0.55000000000000004">
      <c r="A696" s="10"/>
      <c r="B696" s="13"/>
      <c r="H696" s="10"/>
      <c r="I696" s="16"/>
      <c r="J696" s="17"/>
      <c r="K696" s="10"/>
      <c r="L696" s="16"/>
      <c r="M696" s="17"/>
      <c r="N696" s="17"/>
      <c r="O696" s="10"/>
      <c r="P696" s="16"/>
      <c r="Q696" s="17"/>
      <c r="R696" s="17"/>
      <c r="S696" s="10"/>
      <c r="T696" s="18"/>
      <c r="U696" s="19"/>
      <c r="V696" s="20"/>
      <c r="W696" s="16"/>
      <c r="X696" s="17"/>
      <c r="Y696" s="17"/>
      <c r="Z696" s="10"/>
    </row>
    <row r="697" spans="1:26" x14ac:dyDescent="0.55000000000000004">
      <c r="A697" s="10"/>
      <c r="B697" s="13"/>
      <c r="H697" s="10"/>
      <c r="I697" s="16"/>
      <c r="J697" s="17"/>
      <c r="K697" s="10"/>
      <c r="L697" s="16"/>
      <c r="M697" s="17"/>
      <c r="N697" s="17"/>
      <c r="O697" s="10"/>
      <c r="P697" s="16"/>
      <c r="Q697" s="17"/>
      <c r="R697" s="17"/>
      <c r="S697" s="10"/>
      <c r="T697" s="18"/>
      <c r="U697" s="19"/>
      <c r="V697" s="20"/>
      <c r="W697" s="16"/>
      <c r="X697" s="17"/>
      <c r="Y697" s="17"/>
      <c r="Z697" s="10"/>
    </row>
    <row r="698" spans="1:26" x14ac:dyDescent="0.55000000000000004">
      <c r="A698" s="10"/>
      <c r="B698" s="13"/>
      <c r="H698" s="10"/>
      <c r="I698" s="16"/>
      <c r="J698" s="17"/>
      <c r="K698" s="10"/>
      <c r="L698" s="16"/>
      <c r="M698" s="17"/>
      <c r="N698" s="17"/>
      <c r="O698" s="10"/>
      <c r="P698" s="16"/>
      <c r="Q698" s="17"/>
      <c r="R698" s="17"/>
      <c r="S698" s="10"/>
      <c r="T698" s="18"/>
      <c r="U698" s="19"/>
      <c r="V698" s="20"/>
      <c r="W698" s="16"/>
      <c r="X698" s="17"/>
      <c r="Y698" s="17"/>
      <c r="Z698" s="10"/>
    </row>
    <row r="699" spans="1:26" x14ac:dyDescent="0.55000000000000004">
      <c r="A699" s="10"/>
      <c r="B699" s="13"/>
      <c r="H699" s="10"/>
      <c r="I699" s="16"/>
      <c r="J699" s="17"/>
      <c r="K699" s="10"/>
      <c r="L699" s="16"/>
      <c r="M699" s="17"/>
      <c r="N699" s="17"/>
      <c r="O699" s="10"/>
      <c r="P699" s="16"/>
      <c r="Q699" s="17"/>
      <c r="R699" s="17"/>
      <c r="S699" s="10"/>
      <c r="T699" s="18"/>
      <c r="U699" s="19"/>
      <c r="V699" s="20"/>
      <c r="W699" s="16"/>
      <c r="X699" s="17"/>
      <c r="Y699" s="17"/>
      <c r="Z699" s="10"/>
    </row>
    <row r="700" spans="1:26" x14ac:dyDescent="0.55000000000000004">
      <c r="A700" s="10"/>
      <c r="B700" s="13"/>
      <c r="H700" s="10"/>
      <c r="I700" s="16"/>
      <c r="J700" s="17"/>
      <c r="K700" s="10"/>
      <c r="L700" s="16"/>
      <c r="M700" s="17"/>
      <c r="N700" s="17"/>
      <c r="O700" s="10"/>
      <c r="P700" s="16"/>
      <c r="Q700" s="17"/>
      <c r="R700" s="17"/>
      <c r="S700" s="10"/>
      <c r="T700" s="18"/>
      <c r="U700" s="19"/>
      <c r="V700" s="20"/>
      <c r="W700" s="16"/>
      <c r="X700" s="17"/>
      <c r="Y700" s="17"/>
      <c r="Z700" s="10"/>
    </row>
    <row r="701" spans="1:26" x14ac:dyDescent="0.55000000000000004">
      <c r="A701" s="10"/>
      <c r="B701" s="13"/>
      <c r="H701" s="10"/>
      <c r="I701" s="16"/>
      <c r="J701" s="17"/>
      <c r="K701" s="10"/>
      <c r="L701" s="16"/>
      <c r="M701" s="17"/>
      <c r="N701" s="17"/>
      <c r="O701" s="10"/>
      <c r="P701" s="16"/>
      <c r="Q701" s="17"/>
      <c r="R701" s="17"/>
      <c r="S701" s="10"/>
      <c r="T701" s="18"/>
      <c r="U701" s="19"/>
      <c r="V701" s="20"/>
      <c r="W701" s="16"/>
      <c r="X701" s="17"/>
      <c r="Y701" s="17"/>
      <c r="Z701" s="10"/>
    </row>
    <row r="702" spans="1:26" x14ac:dyDescent="0.55000000000000004">
      <c r="A702" s="10"/>
      <c r="B702" s="13"/>
      <c r="H702" s="10"/>
      <c r="I702" s="16"/>
      <c r="J702" s="17"/>
      <c r="K702" s="10"/>
      <c r="L702" s="16"/>
      <c r="M702" s="17"/>
      <c r="N702" s="17"/>
      <c r="O702" s="10"/>
      <c r="P702" s="16"/>
      <c r="Q702" s="17"/>
      <c r="R702" s="17"/>
      <c r="S702" s="10"/>
      <c r="T702" s="18"/>
      <c r="U702" s="19"/>
      <c r="V702" s="20"/>
      <c r="W702" s="16"/>
      <c r="X702" s="17"/>
      <c r="Y702" s="17"/>
      <c r="Z702" s="10"/>
    </row>
    <row r="703" spans="1:26" x14ac:dyDescent="0.55000000000000004">
      <c r="A703" s="10"/>
      <c r="B703" s="13"/>
      <c r="H703" s="10"/>
      <c r="I703" s="16"/>
      <c r="J703" s="17"/>
      <c r="K703" s="10"/>
      <c r="L703" s="16"/>
      <c r="M703" s="17"/>
      <c r="N703" s="17"/>
      <c r="O703" s="10"/>
      <c r="P703" s="16"/>
      <c r="Q703" s="17"/>
      <c r="R703" s="17"/>
      <c r="S703" s="10"/>
      <c r="T703" s="18"/>
      <c r="U703" s="19"/>
      <c r="V703" s="20"/>
      <c r="W703" s="16"/>
      <c r="X703" s="17"/>
      <c r="Y703" s="17"/>
      <c r="Z703" s="10"/>
    </row>
    <row r="704" spans="1:26" x14ac:dyDescent="0.55000000000000004">
      <c r="A704" s="10"/>
      <c r="B704" s="13"/>
      <c r="H704" s="10"/>
      <c r="I704" s="16"/>
      <c r="J704" s="17"/>
      <c r="K704" s="10"/>
      <c r="L704" s="16"/>
      <c r="M704" s="17"/>
      <c r="N704" s="17"/>
      <c r="O704" s="10"/>
      <c r="P704" s="16"/>
      <c r="Q704" s="17"/>
      <c r="R704" s="17"/>
      <c r="S704" s="10"/>
      <c r="T704" s="18"/>
      <c r="U704" s="19"/>
      <c r="V704" s="20"/>
      <c r="W704" s="16"/>
      <c r="X704" s="17"/>
      <c r="Y704" s="17"/>
      <c r="Z704" s="10"/>
    </row>
    <row r="705" spans="1:26" x14ac:dyDescent="0.55000000000000004">
      <c r="A705" s="10"/>
      <c r="B705" s="13"/>
      <c r="H705" s="10"/>
      <c r="I705" s="16"/>
      <c r="J705" s="17"/>
      <c r="K705" s="10"/>
      <c r="L705" s="16"/>
      <c r="M705" s="17"/>
      <c r="N705" s="17"/>
      <c r="O705" s="10"/>
      <c r="P705" s="16"/>
      <c r="Q705" s="17"/>
      <c r="R705" s="17"/>
      <c r="S705" s="10"/>
      <c r="T705" s="18"/>
      <c r="U705" s="19"/>
      <c r="V705" s="20"/>
      <c r="W705" s="16"/>
      <c r="X705" s="17"/>
      <c r="Y705" s="17"/>
      <c r="Z705" s="10"/>
    </row>
    <row r="706" spans="1:26" x14ac:dyDescent="0.55000000000000004">
      <c r="A706" s="10"/>
      <c r="B706" s="13"/>
      <c r="H706" s="10"/>
      <c r="I706" s="16"/>
      <c r="J706" s="17"/>
      <c r="K706" s="10"/>
      <c r="L706" s="16"/>
      <c r="M706" s="17"/>
      <c r="N706" s="17"/>
      <c r="O706" s="10"/>
      <c r="P706" s="16"/>
      <c r="Q706" s="17"/>
      <c r="R706" s="17"/>
      <c r="S706" s="10"/>
      <c r="T706" s="18"/>
      <c r="U706" s="19"/>
      <c r="V706" s="20"/>
      <c r="W706" s="16"/>
      <c r="X706" s="17"/>
      <c r="Y706" s="17"/>
      <c r="Z706" s="10"/>
    </row>
    <row r="707" spans="1:26" x14ac:dyDescent="0.55000000000000004">
      <c r="A707" s="10"/>
      <c r="B707" s="13"/>
      <c r="H707" s="10"/>
      <c r="I707" s="16"/>
      <c r="J707" s="17"/>
      <c r="K707" s="10"/>
      <c r="L707" s="16"/>
      <c r="M707" s="17"/>
      <c r="N707" s="17"/>
      <c r="O707" s="10"/>
      <c r="P707" s="16"/>
      <c r="Q707" s="17"/>
      <c r="R707" s="17"/>
      <c r="S707" s="10"/>
      <c r="T707" s="18"/>
      <c r="U707" s="19"/>
      <c r="V707" s="20"/>
      <c r="W707" s="16"/>
      <c r="X707" s="17"/>
      <c r="Y707" s="17"/>
      <c r="Z707" s="10"/>
    </row>
    <row r="708" spans="1:26" x14ac:dyDescent="0.55000000000000004">
      <c r="A708" s="10"/>
      <c r="B708" s="13"/>
      <c r="H708" s="10"/>
      <c r="I708" s="16"/>
      <c r="J708" s="17"/>
      <c r="K708" s="10"/>
      <c r="L708" s="16"/>
      <c r="M708" s="17"/>
      <c r="N708" s="17"/>
      <c r="O708" s="10"/>
      <c r="P708" s="16"/>
      <c r="Q708" s="17"/>
      <c r="R708" s="17"/>
      <c r="S708" s="10"/>
      <c r="T708" s="18"/>
      <c r="U708" s="19"/>
      <c r="V708" s="20"/>
      <c r="W708" s="16"/>
      <c r="X708" s="17"/>
      <c r="Y708" s="17"/>
      <c r="Z708" s="10"/>
    </row>
    <row r="709" spans="1:26" x14ac:dyDescent="0.55000000000000004">
      <c r="A709" s="10"/>
      <c r="B709" s="13"/>
      <c r="H709" s="10"/>
      <c r="I709" s="16"/>
      <c r="J709" s="17"/>
      <c r="K709" s="10"/>
      <c r="L709" s="16"/>
      <c r="M709" s="17"/>
      <c r="N709" s="17"/>
      <c r="O709" s="10"/>
      <c r="P709" s="16"/>
      <c r="Q709" s="17"/>
      <c r="R709" s="17"/>
      <c r="S709" s="10"/>
      <c r="T709" s="18"/>
      <c r="U709" s="19"/>
      <c r="V709" s="20"/>
      <c r="W709" s="16"/>
      <c r="X709" s="17"/>
      <c r="Y709" s="17"/>
      <c r="Z709" s="10"/>
    </row>
    <row r="710" spans="1:26" x14ac:dyDescent="0.55000000000000004">
      <c r="A710" s="10"/>
      <c r="B710" s="13"/>
      <c r="H710" s="10"/>
      <c r="I710" s="16"/>
      <c r="J710" s="17"/>
      <c r="K710" s="10"/>
      <c r="L710" s="16"/>
      <c r="M710" s="17"/>
      <c r="N710" s="17"/>
      <c r="O710" s="10"/>
      <c r="P710" s="16"/>
      <c r="Q710" s="17"/>
      <c r="R710" s="17"/>
      <c r="S710" s="10"/>
      <c r="T710" s="18"/>
      <c r="U710" s="19"/>
      <c r="V710" s="20"/>
      <c r="W710" s="16"/>
      <c r="X710" s="17"/>
      <c r="Y710" s="17"/>
      <c r="Z710" s="10"/>
    </row>
    <row r="711" spans="1:26" x14ac:dyDescent="0.55000000000000004">
      <c r="A711" s="10"/>
      <c r="B711" s="13"/>
      <c r="H711" s="10"/>
      <c r="I711" s="16"/>
      <c r="J711" s="17"/>
      <c r="K711" s="10"/>
      <c r="L711" s="16"/>
      <c r="M711" s="17"/>
      <c r="N711" s="17"/>
      <c r="O711" s="10"/>
      <c r="P711" s="16"/>
      <c r="Q711" s="17"/>
      <c r="R711" s="17"/>
      <c r="S711" s="10"/>
      <c r="T711" s="18"/>
      <c r="U711" s="19"/>
      <c r="V711" s="20"/>
      <c r="W711" s="16"/>
      <c r="X711" s="17"/>
      <c r="Y711" s="17"/>
      <c r="Z711" s="10"/>
    </row>
    <row r="712" spans="1:26" x14ac:dyDescent="0.55000000000000004">
      <c r="A712" s="10"/>
      <c r="B712" s="13"/>
      <c r="H712" s="10"/>
      <c r="I712" s="16"/>
      <c r="J712" s="17"/>
      <c r="K712" s="10"/>
      <c r="L712" s="16"/>
      <c r="M712" s="17"/>
      <c r="N712" s="17"/>
      <c r="O712" s="10"/>
      <c r="P712" s="16"/>
      <c r="Q712" s="17"/>
      <c r="R712" s="17"/>
      <c r="S712" s="10"/>
      <c r="T712" s="18"/>
      <c r="U712" s="19"/>
      <c r="V712" s="20"/>
      <c r="W712" s="16"/>
      <c r="X712" s="17"/>
      <c r="Y712" s="17"/>
      <c r="Z712" s="10"/>
    </row>
    <row r="713" spans="1:26" x14ac:dyDescent="0.55000000000000004">
      <c r="A713" s="10"/>
      <c r="B713" s="13"/>
      <c r="H713" s="10"/>
      <c r="I713" s="16"/>
      <c r="J713" s="17"/>
      <c r="K713" s="10"/>
      <c r="L713" s="16"/>
      <c r="M713" s="17"/>
      <c r="N713" s="17"/>
      <c r="O713" s="10"/>
      <c r="P713" s="16"/>
      <c r="Q713" s="17"/>
      <c r="R713" s="17"/>
      <c r="S713" s="10"/>
      <c r="T713" s="18"/>
      <c r="U713" s="19"/>
      <c r="V713" s="20"/>
      <c r="W713" s="16"/>
      <c r="X713" s="17"/>
      <c r="Y713" s="17"/>
      <c r="Z713" s="10"/>
    </row>
    <row r="714" spans="1:26" x14ac:dyDescent="0.55000000000000004">
      <c r="A714" s="10"/>
      <c r="B714" s="13"/>
      <c r="H714" s="10"/>
      <c r="I714" s="16"/>
      <c r="J714" s="17"/>
      <c r="K714" s="10"/>
      <c r="L714" s="16"/>
      <c r="M714" s="17"/>
      <c r="N714" s="17"/>
      <c r="O714" s="10"/>
      <c r="P714" s="16"/>
      <c r="Q714" s="17"/>
      <c r="R714" s="17"/>
      <c r="S714" s="10"/>
      <c r="T714" s="18"/>
      <c r="U714" s="19"/>
      <c r="V714" s="20"/>
      <c r="W714" s="16"/>
      <c r="X714" s="17"/>
      <c r="Y714" s="17"/>
      <c r="Z714" s="10"/>
    </row>
    <row r="715" spans="1:26" x14ac:dyDescent="0.55000000000000004">
      <c r="A715" s="10"/>
      <c r="B715" s="13"/>
      <c r="H715" s="10"/>
      <c r="I715" s="16"/>
      <c r="J715" s="17"/>
      <c r="K715" s="10"/>
      <c r="L715" s="16"/>
      <c r="M715" s="17"/>
      <c r="N715" s="17"/>
      <c r="O715" s="10"/>
      <c r="P715" s="16"/>
      <c r="Q715" s="17"/>
      <c r="R715" s="17"/>
      <c r="S715" s="10"/>
      <c r="T715" s="18"/>
      <c r="U715" s="19"/>
      <c r="V715" s="20"/>
      <c r="W715" s="16"/>
      <c r="X715" s="17"/>
      <c r="Y715" s="17"/>
      <c r="Z715" s="10"/>
    </row>
    <row r="716" spans="1:26" x14ac:dyDescent="0.55000000000000004">
      <c r="A716" s="10"/>
      <c r="B716" s="13"/>
      <c r="H716" s="10"/>
      <c r="I716" s="16"/>
      <c r="J716" s="17"/>
      <c r="K716" s="10"/>
      <c r="L716" s="16"/>
      <c r="M716" s="17"/>
      <c r="N716" s="17"/>
      <c r="O716" s="10"/>
      <c r="P716" s="16"/>
      <c r="Q716" s="17"/>
      <c r="R716" s="17"/>
      <c r="S716" s="10"/>
      <c r="T716" s="18"/>
      <c r="U716" s="19"/>
      <c r="V716" s="20"/>
      <c r="W716" s="16"/>
      <c r="X716" s="17"/>
      <c r="Y716" s="17"/>
      <c r="Z716" s="10"/>
    </row>
    <row r="717" spans="1:26" x14ac:dyDescent="0.55000000000000004">
      <c r="A717" s="10"/>
      <c r="B717" s="13"/>
      <c r="H717" s="10"/>
      <c r="I717" s="16"/>
      <c r="J717" s="17"/>
      <c r="K717" s="10"/>
      <c r="L717" s="16"/>
      <c r="M717" s="17"/>
      <c r="N717" s="17"/>
      <c r="O717" s="10"/>
      <c r="P717" s="16"/>
      <c r="Q717" s="17"/>
      <c r="R717" s="17"/>
      <c r="S717" s="10"/>
      <c r="T717" s="18"/>
      <c r="U717" s="19"/>
      <c r="V717" s="20"/>
      <c r="W717" s="16"/>
      <c r="X717" s="17"/>
      <c r="Y717" s="17"/>
      <c r="Z717" s="10"/>
    </row>
    <row r="718" spans="1:26" x14ac:dyDescent="0.55000000000000004">
      <c r="A718" s="10"/>
      <c r="B718" s="13"/>
      <c r="H718" s="10"/>
      <c r="I718" s="16"/>
      <c r="J718" s="17"/>
      <c r="K718" s="10"/>
      <c r="L718" s="16"/>
      <c r="M718" s="17"/>
      <c r="N718" s="17"/>
      <c r="O718" s="10"/>
      <c r="P718" s="16"/>
      <c r="Q718" s="17"/>
      <c r="R718" s="17"/>
      <c r="S718" s="10"/>
      <c r="T718" s="18"/>
      <c r="U718" s="19"/>
      <c r="V718" s="20"/>
      <c r="W718" s="16"/>
      <c r="X718" s="17"/>
      <c r="Y718" s="17"/>
      <c r="Z718" s="10"/>
    </row>
    <row r="719" spans="1:26" x14ac:dyDescent="0.55000000000000004">
      <c r="A719" s="10"/>
      <c r="B719" s="13"/>
      <c r="H719" s="10"/>
      <c r="I719" s="16"/>
      <c r="J719" s="17"/>
      <c r="K719" s="10"/>
      <c r="L719" s="16"/>
      <c r="M719" s="17"/>
      <c r="N719" s="17"/>
      <c r="O719" s="10"/>
      <c r="P719" s="16"/>
      <c r="Q719" s="17"/>
      <c r="R719" s="17"/>
      <c r="S719" s="10"/>
      <c r="T719" s="18"/>
      <c r="U719" s="19"/>
      <c r="V719" s="20"/>
      <c r="W719" s="16"/>
      <c r="X719" s="17"/>
      <c r="Y719" s="17"/>
      <c r="Z719" s="10"/>
    </row>
    <row r="720" spans="1:26" x14ac:dyDescent="0.55000000000000004">
      <c r="A720" s="10"/>
      <c r="B720" s="13"/>
      <c r="H720" s="10"/>
      <c r="I720" s="16"/>
      <c r="J720" s="17"/>
      <c r="K720" s="10"/>
      <c r="L720" s="16"/>
      <c r="M720" s="17"/>
      <c r="N720" s="17"/>
      <c r="O720" s="10"/>
      <c r="P720" s="16"/>
      <c r="Q720" s="17"/>
      <c r="R720" s="17"/>
      <c r="S720" s="10"/>
      <c r="T720" s="18"/>
      <c r="U720" s="19"/>
      <c r="V720" s="20"/>
      <c r="W720" s="16"/>
      <c r="X720" s="17"/>
      <c r="Y720" s="17"/>
      <c r="Z720" s="10"/>
    </row>
    <row r="721" spans="1:26" x14ac:dyDescent="0.55000000000000004">
      <c r="A721" s="10"/>
      <c r="B721" s="13"/>
      <c r="H721" s="10"/>
      <c r="I721" s="16"/>
      <c r="J721" s="17"/>
      <c r="K721" s="10"/>
      <c r="L721" s="16"/>
      <c r="M721" s="17"/>
      <c r="N721" s="17"/>
      <c r="O721" s="10"/>
      <c r="P721" s="16"/>
      <c r="Q721" s="17"/>
      <c r="R721" s="17"/>
      <c r="S721" s="10"/>
      <c r="T721" s="18"/>
      <c r="U721" s="19"/>
      <c r="V721" s="20"/>
      <c r="W721" s="16"/>
      <c r="X721" s="17"/>
      <c r="Y721" s="17"/>
      <c r="Z721" s="10"/>
    </row>
    <row r="722" spans="1:26" x14ac:dyDescent="0.55000000000000004">
      <c r="A722" s="10"/>
      <c r="B722" s="13"/>
      <c r="H722" s="10"/>
      <c r="I722" s="16"/>
      <c r="J722" s="17"/>
      <c r="K722" s="10"/>
      <c r="L722" s="16"/>
      <c r="M722" s="17"/>
      <c r="N722" s="17"/>
      <c r="O722" s="10"/>
      <c r="P722" s="16"/>
      <c r="Q722" s="17"/>
      <c r="R722" s="17"/>
      <c r="S722" s="10"/>
      <c r="T722" s="18"/>
      <c r="U722" s="19"/>
      <c r="V722" s="20"/>
      <c r="W722" s="16"/>
      <c r="X722" s="17"/>
      <c r="Y722" s="17"/>
      <c r="Z722" s="10"/>
    </row>
    <row r="723" spans="1:26" x14ac:dyDescent="0.55000000000000004">
      <c r="A723" s="10"/>
      <c r="B723" s="13"/>
      <c r="H723" s="10"/>
      <c r="I723" s="16"/>
      <c r="J723" s="17"/>
      <c r="K723" s="10"/>
      <c r="L723" s="16"/>
      <c r="M723" s="17"/>
      <c r="N723" s="17"/>
      <c r="O723" s="10"/>
      <c r="P723" s="16"/>
      <c r="Q723" s="17"/>
      <c r="R723" s="17"/>
      <c r="S723" s="10"/>
      <c r="T723" s="18"/>
      <c r="U723" s="19"/>
      <c r="V723" s="20"/>
      <c r="W723" s="16"/>
      <c r="X723" s="17"/>
      <c r="Y723" s="17"/>
      <c r="Z723" s="10"/>
    </row>
    <row r="724" spans="1:26" x14ac:dyDescent="0.55000000000000004">
      <c r="A724" s="10"/>
      <c r="B724" s="13"/>
      <c r="H724" s="10"/>
      <c r="I724" s="16"/>
      <c r="J724" s="17"/>
      <c r="K724" s="10"/>
      <c r="L724" s="16"/>
      <c r="M724" s="17"/>
      <c r="N724" s="17"/>
      <c r="O724" s="10"/>
      <c r="P724" s="16"/>
      <c r="Q724" s="17"/>
      <c r="R724" s="17"/>
      <c r="S724" s="10"/>
      <c r="T724" s="18"/>
      <c r="U724" s="19"/>
      <c r="V724" s="20"/>
      <c r="W724" s="16"/>
      <c r="X724" s="17"/>
      <c r="Y724" s="17"/>
      <c r="Z724" s="10"/>
    </row>
    <row r="725" spans="1:26" x14ac:dyDescent="0.55000000000000004">
      <c r="A725" s="10"/>
      <c r="B725" s="13"/>
      <c r="H725" s="10"/>
      <c r="I725" s="16"/>
      <c r="J725" s="17"/>
      <c r="K725" s="10"/>
      <c r="L725" s="16"/>
      <c r="M725" s="17"/>
      <c r="N725" s="17"/>
      <c r="O725" s="10"/>
      <c r="P725" s="16"/>
      <c r="Q725" s="17"/>
      <c r="R725" s="17"/>
      <c r="S725" s="10"/>
      <c r="T725" s="18"/>
      <c r="U725" s="19"/>
      <c r="V725" s="20"/>
      <c r="W725" s="16"/>
      <c r="X725" s="17"/>
      <c r="Y725" s="17"/>
      <c r="Z725" s="10"/>
    </row>
    <row r="726" spans="1:26" x14ac:dyDescent="0.55000000000000004">
      <c r="A726" s="10"/>
      <c r="B726" s="13"/>
      <c r="H726" s="10"/>
      <c r="I726" s="16"/>
      <c r="J726" s="17"/>
      <c r="K726" s="10"/>
      <c r="L726" s="16"/>
      <c r="M726" s="17"/>
      <c r="N726" s="17"/>
      <c r="O726" s="10"/>
      <c r="P726" s="16"/>
      <c r="Q726" s="17"/>
      <c r="R726" s="17"/>
      <c r="S726" s="10"/>
      <c r="T726" s="18"/>
      <c r="U726" s="19"/>
      <c r="V726" s="20"/>
      <c r="W726" s="16"/>
      <c r="X726" s="17"/>
      <c r="Y726" s="17"/>
      <c r="Z726" s="10"/>
    </row>
    <row r="727" spans="1:26" x14ac:dyDescent="0.55000000000000004">
      <c r="A727" s="10"/>
      <c r="B727" s="13"/>
      <c r="H727" s="10"/>
      <c r="I727" s="16"/>
      <c r="J727" s="17"/>
      <c r="K727" s="10"/>
      <c r="L727" s="16"/>
      <c r="M727" s="17"/>
      <c r="N727" s="17"/>
      <c r="O727" s="10"/>
      <c r="P727" s="16"/>
      <c r="Q727" s="17"/>
      <c r="R727" s="17"/>
      <c r="S727" s="10"/>
      <c r="T727" s="18"/>
      <c r="U727" s="19"/>
      <c r="V727" s="20"/>
      <c r="W727" s="16"/>
      <c r="X727" s="17"/>
      <c r="Y727" s="17"/>
      <c r="Z727" s="10"/>
    </row>
    <row r="728" spans="1:26" x14ac:dyDescent="0.55000000000000004">
      <c r="A728" s="10"/>
      <c r="B728" s="13"/>
      <c r="H728" s="10"/>
      <c r="I728" s="16"/>
      <c r="J728" s="17"/>
      <c r="K728" s="10"/>
      <c r="L728" s="16"/>
      <c r="M728" s="17"/>
      <c r="N728" s="17"/>
      <c r="O728" s="10"/>
      <c r="P728" s="16"/>
      <c r="Q728" s="17"/>
      <c r="R728" s="17"/>
      <c r="S728" s="10"/>
      <c r="T728" s="18"/>
      <c r="U728" s="19"/>
      <c r="V728" s="20"/>
      <c r="W728" s="16"/>
      <c r="X728" s="17"/>
      <c r="Y728" s="17"/>
      <c r="Z728" s="10"/>
    </row>
    <row r="729" spans="1:26" x14ac:dyDescent="0.55000000000000004">
      <c r="A729" s="10"/>
      <c r="B729" s="13"/>
      <c r="H729" s="10"/>
      <c r="I729" s="16"/>
      <c r="J729" s="17"/>
      <c r="K729" s="10"/>
      <c r="L729" s="16"/>
      <c r="M729" s="17"/>
      <c r="N729" s="17"/>
      <c r="O729" s="10"/>
      <c r="P729" s="16"/>
      <c r="Q729" s="17"/>
      <c r="R729" s="17"/>
      <c r="S729" s="10"/>
      <c r="T729" s="18"/>
      <c r="U729" s="19"/>
      <c r="V729" s="20"/>
      <c r="W729" s="16"/>
      <c r="X729" s="17"/>
      <c r="Y729" s="17"/>
      <c r="Z729" s="10"/>
    </row>
    <row r="730" spans="1:26" x14ac:dyDescent="0.55000000000000004">
      <c r="A730" s="10"/>
      <c r="B730" s="13"/>
      <c r="H730" s="10"/>
      <c r="I730" s="16"/>
      <c r="J730" s="17"/>
      <c r="K730" s="10"/>
      <c r="L730" s="16"/>
      <c r="M730" s="17"/>
      <c r="N730" s="17"/>
      <c r="O730" s="10"/>
      <c r="P730" s="16"/>
      <c r="Q730" s="17"/>
      <c r="R730" s="17"/>
      <c r="S730" s="10"/>
      <c r="T730" s="18"/>
      <c r="U730" s="19"/>
      <c r="V730" s="20"/>
      <c r="W730" s="16"/>
      <c r="X730" s="17"/>
      <c r="Y730" s="17"/>
      <c r="Z730" s="10"/>
    </row>
    <row r="731" spans="1:26" x14ac:dyDescent="0.55000000000000004">
      <c r="A731" s="10"/>
      <c r="B731" s="13"/>
      <c r="H731" s="10"/>
      <c r="I731" s="16"/>
      <c r="J731" s="17"/>
      <c r="K731" s="10"/>
      <c r="L731" s="16"/>
      <c r="M731" s="17"/>
      <c r="N731" s="17"/>
      <c r="O731" s="10"/>
      <c r="P731" s="16"/>
      <c r="Q731" s="17"/>
      <c r="R731" s="17"/>
      <c r="S731" s="10"/>
      <c r="T731" s="18"/>
      <c r="U731" s="19"/>
      <c r="V731" s="20"/>
      <c r="W731" s="16"/>
      <c r="X731" s="17"/>
      <c r="Y731" s="17"/>
      <c r="Z731" s="10"/>
    </row>
    <row r="732" spans="1:26" x14ac:dyDescent="0.55000000000000004">
      <c r="A732" s="10"/>
      <c r="B732" s="13"/>
      <c r="H732" s="10"/>
      <c r="I732" s="16"/>
      <c r="J732" s="17"/>
      <c r="K732" s="10"/>
      <c r="L732" s="16"/>
      <c r="M732" s="17"/>
      <c r="N732" s="17"/>
      <c r="O732" s="10"/>
      <c r="P732" s="16"/>
      <c r="Q732" s="17"/>
      <c r="R732" s="17"/>
      <c r="S732" s="10"/>
      <c r="T732" s="18"/>
      <c r="U732" s="19"/>
      <c r="V732" s="20"/>
      <c r="W732" s="16"/>
      <c r="X732" s="17"/>
      <c r="Y732" s="17"/>
      <c r="Z732" s="10"/>
    </row>
    <row r="733" spans="1:26" x14ac:dyDescent="0.55000000000000004">
      <c r="A733" s="10"/>
      <c r="B733" s="13"/>
      <c r="H733" s="10"/>
      <c r="I733" s="16"/>
      <c r="J733" s="17"/>
      <c r="K733" s="10"/>
      <c r="L733" s="16"/>
      <c r="M733" s="17"/>
      <c r="N733" s="17"/>
      <c r="O733" s="10"/>
      <c r="P733" s="16"/>
      <c r="Q733" s="17"/>
      <c r="R733" s="17"/>
      <c r="S733" s="10"/>
      <c r="T733" s="18"/>
      <c r="U733" s="19"/>
      <c r="V733" s="20"/>
      <c r="W733" s="16"/>
      <c r="X733" s="17"/>
      <c r="Y733" s="17"/>
      <c r="Z733" s="10"/>
    </row>
    <row r="734" spans="1:26" x14ac:dyDescent="0.55000000000000004">
      <c r="A734" s="10"/>
      <c r="B734" s="13"/>
      <c r="H734" s="10"/>
      <c r="I734" s="16"/>
      <c r="J734" s="17"/>
      <c r="K734" s="10"/>
      <c r="L734" s="16"/>
      <c r="M734" s="17"/>
      <c r="N734" s="17"/>
      <c r="O734" s="10"/>
      <c r="P734" s="16"/>
      <c r="Q734" s="17"/>
      <c r="R734" s="17"/>
      <c r="S734" s="10"/>
      <c r="T734" s="18"/>
      <c r="U734" s="19"/>
      <c r="V734" s="20"/>
      <c r="W734" s="16"/>
      <c r="X734" s="17"/>
      <c r="Y734" s="17"/>
      <c r="Z734" s="10"/>
    </row>
    <row r="735" spans="1:26" x14ac:dyDescent="0.55000000000000004">
      <c r="A735" s="10"/>
      <c r="B735" s="13"/>
      <c r="H735" s="10"/>
      <c r="I735" s="16"/>
      <c r="J735" s="17"/>
      <c r="K735" s="10"/>
      <c r="L735" s="16"/>
      <c r="M735" s="17"/>
      <c r="N735" s="17"/>
      <c r="O735" s="10"/>
      <c r="P735" s="16"/>
      <c r="Q735" s="17"/>
      <c r="R735" s="17"/>
      <c r="S735" s="10"/>
      <c r="T735" s="18"/>
      <c r="U735" s="19"/>
      <c r="V735" s="20"/>
      <c r="W735" s="16"/>
      <c r="X735" s="17"/>
      <c r="Y735" s="17"/>
      <c r="Z735" s="10"/>
    </row>
    <row r="736" spans="1:26" x14ac:dyDescent="0.55000000000000004">
      <c r="A736" s="10"/>
      <c r="B736" s="13"/>
      <c r="H736" s="10"/>
      <c r="I736" s="16"/>
      <c r="J736" s="17"/>
      <c r="K736" s="10"/>
      <c r="L736" s="16"/>
      <c r="M736" s="17"/>
      <c r="N736" s="17"/>
      <c r="O736" s="10"/>
      <c r="P736" s="16"/>
      <c r="Q736" s="17"/>
      <c r="R736" s="17"/>
      <c r="S736" s="10"/>
      <c r="T736" s="18"/>
      <c r="U736" s="19"/>
      <c r="V736" s="20"/>
      <c r="W736" s="16"/>
      <c r="X736" s="17"/>
      <c r="Y736" s="17"/>
      <c r="Z736" s="10"/>
    </row>
    <row r="737" spans="1:26" x14ac:dyDescent="0.55000000000000004">
      <c r="A737" s="10"/>
      <c r="B737" s="13"/>
      <c r="H737" s="10"/>
      <c r="I737" s="16"/>
      <c r="J737" s="17"/>
      <c r="K737" s="10"/>
      <c r="L737" s="16"/>
      <c r="M737" s="17"/>
      <c r="N737" s="17"/>
      <c r="O737" s="10"/>
      <c r="P737" s="16"/>
      <c r="Q737" s="17"/>
      <c r="R737" s="17"/>
      <c r="S737" s="10"/>
      <c r="T737" s="18"/>
      <c r="U737" s="19"/>
      <c r="V737" s="20"/>
      <c r="W737" s="16"/>
      <c r="X737" s="17"/>
      <c r="Y737" s="17"/>
      <c r="Z737" s="10"/>
    </row>
    <row r="738" spans="1:26" x14ac:dyDescent="0.55000000000000004">
      <c r="A738" s="10"/>
      <c r="B738" s="13"/>
      <c r="H738" s="10"/>
      <c r="I738" s="16"/>
      <c r="J738" s="17"/>
      <c r="K738" s="10"/>
      <c r="L738" s="16"/>
      <c r="M738" s="17"/>
      <c r="N738" s="17"/>
      <c r="O738" s="10"/>
      <c r="P738" s="16"/>
      <c r="Q738" s="17"/>
      <c r="R738" s="17"/>
      <c r="S738" s="10"/>
      <c r="T738" s="18"/>
      <c r="U738" s="19"/>
      <c r="V738" s="20"/>
      <c r="W738" s="16"/>
      <c r="X738" s="17"/>
      <c r="Y738" s="17"/>
      <c r="Z738" s="10"/>
    </row>
    <row r="739" spans="1:26" x14ac:dyDescent="0.55000000000000004">
      <c r="A739" s="10"/>
      <c r="B739" s="13"/>
      <c r="H739" s="10"/>
      <c r="I739" s="16"/>
      <c r="J739" s="17"/>
      <c r="K739" s="10"/>
      <c r="L739" s="16"/>
      <c r="M739" s="17"/>
      <c r="N739" s="17"/>
      <c r="O739" s="10"/>
      <c r="P739" s="16"/>
      <c r="Q739" s="17"/>
      <c r="R739" s="17"/>
      <c r="S739" s="10"/>
      <c r="T739" s="18"/>
      <c r="U739" s="19"/>
      <c r="V739" s="20"/>
      <c r="W739" s="16"/>
      <c r="X739" s="17"/>
      <c r="Y739" s="17"/>
      <c r="Z739" s="10"/>
    </row>
    <row r="740" spans="1:26" x14ac:dyDescent="0.55000000000000004">
      <c r="A740" s="10"/>
      <c r="B740" s="13"/>
      <c r="H740" s="10"/>
      <c r="I740" s="16"/>
      <c r="J740" s="17"/>
      <c r="K740" s="10"/>
      <c r="L740" s="16"/>
      <c r="M740" s="17"/>
      <c r="N740" s="17"/>
      <c r="O740" s="10"/>
      <c r="P740" s="16"/>
      <c r="Q740" s="17"/>
      <c r="R740" s="17"/>
      <c r="S740" s="10"/>
      <c r="T740" s="18"/>
      <c r="U740" s="19"/>
      <c r="V740" s="20"/>
      <c r="W740" s="16"/>
      <c r="X740" s="17"/>
      <c r="Y740" s="17"/>
      <c r="Z740" s="10"/>
    </row>
    <row r="741" spans="1:26" x14ac:dyDescent="0.55000000000000004">
      <c r="A741" s="10"/>
      <c r="B741" s="13"/>
      <c r="H741" s="10"/>
      <c r="I741" s="16"/>
      <c r="J741" s="17"/>
      <c r="K741" s="10"/>
      <c r="L741" s="16"/>
      <c r="M741" s="17"/>
      <c r="N741" s="17"/>
      <c r="O741" s="10"/>
      <c r="P741" s="16"/>
      <c r="Q741" s="17"/>
      <c r="R741" s="17"/>
      <c r="S741" s="10"/>
      <c r="T741" s="18"/>
      <c r="U741" s="19"/>
      <c r="V741" s="20"/>
      <c r="W741" s="16"/>
      <c r="X741" s="17"/>
      <c r="Y741" s="17"/>
      <c r="Z741" s="10"/>
    </row>
    <row r="742" spans="1:26" x14ac:dyDescent="0.55000000000000004">
      <c r="A742" s="10"/>
      <c r="B742" s="13"/>
      <c r="H742" s="10"/>
      <c r="I742" s="16"/>
      <c r="J742" s="17"/>
      <c r="K742" s="10"/>
      <c r="L742" s="16"/>
      <c r="M742" s="17"/>
      <c r="N742" s="17"/>
      <c r="O742" s="10"/>
      <c r="P742" s="16"/>
      <c r="Q742" s="17"/>
      <c r="R742" s="17"/>
      <c r="S742" s="10"/>
      <c r="T742" s="18"/>
      <c r="U742" s="19"/>
      <c r="V742" s="20"/>
      <c r="W742" s="16"/>
      <c r="X742" s="17"/>
      <c r="Y742" s="17"/>
      <c r="Z742" s="10"/>
    </row>
    <row r="743" spans="1:26" x14ac:dyDescent="0.55000000000000004">
      <c r="A743" s="10"/>
      <c r="B743" s="13"/>
      <c r="H743" s="10"/>
      <c r="I743" s="16"/>
      <c r="J743" s="17"/>
      <c r="K743" s="10"/>
      <c r="L743" s="16"/>
      <c r="M743" s="17"/>
      <c r="N743" s="17"/>
      <c r="O743" s="10"/>
      <c r="P743" s="16"/>
      <c r="Q743" s="17"/>
      <c r="R743" s="17"/>
      <c r="S743" s="10"/>
      <c r="T743" s="18"/>
      <c r="U743" s="19"/>
      <c r="V743" s="20"/>
      <c r="W743" s="16"/>
      <c r="X743" s="17"/>
      <c r="Y743" s="17"/>
      <c r="Z743" s="10"/>
    </row>
    <row r="744" spans="1:26" x14ac:dyDescent="0.55000000000000004">
      <c r="A744" s="10"/>
      <c r="B744" s="13"/>
      <c r="H744" s="10"/>
      <c r="I744" s="16"/>
      <c r="J744" s="17"/>
      <c r="K744" s="10"/>
      <c r="L744" s="16"/>
      <c r="M744" s="17"/>
      <c r="N744" s="17"/>
      <c r="O744" s="10"/>
      <c r="P744" s="16"/>
      <c r="Q744" s="17"/>
      <c r="R744" s="17"/>
      <c r="S744" s="10"/>
      <c r="T744" s="18"/>
      <c r="U744" s="19"/>
      <c r="V744" s="20"/>
      <c r="W744" s="16"/>
      <c r="X744" s="17"/>
      <c r="Y744" s="17"/>
      <c r="Z744" s="10"/>
    </row>
    <row r="745" spans="1:26" x14ac:dyDescent="0.55000000000000004">
      <c r="A745" s="10"/>
      <c r="B745" s="13"/>
      <c r="H745" s="10"/>
      <c r="I745" s="16"/>
      <c r="J745" s="17"/>
      <c r="K745" s="10"/>
      <c r="L745" s="16"/>
      <c r="M745" s="17"/>
      <c r="N745" s="17"/>
      <c r="O745" s="10"/>
      <c r="P745" s="16"/>
      <c r="Q745" s="17"/>
      <c r="R745" s="17"/>
      <c r="S745" s="10"/>
      <c r="T745" s="18"/>
      <c r="U745" s="19"/>
      <c r="V745" s="20"/>
      <c r="W745" s="16"/>
      <c r="X745" s="17"/>
      <c r="Y745" s="17"/>
      <c r="Z745" s="10"/>
    </row>
    <row r="746" spans="1:26" x14ac:dyDescent="0.55000000000000004">
      <c r="A746" s="10"/>
      <c r="B746" s="13"/>
      <c r="H746" s="10"/>
      <c r="I746" s="16"/>
      <c r="J746" s="17"/>
      <c r="K746" s="10"/>
      <c r="L746" s="16"/>
      <c r="M746" s="17"/>
      <c r="N746" s="17"/>
      <c r="O746" s="10"/>
      <c r="P746" s="16"/>
      <c r="Q746" s="17"/>
      <c r="R746" s="17"/>
      <c r="S746" s="10"/>
      <c r="T746" s="18"/>
      <c r="U746" s="19"/>
      <c r="V746" s="20"/>
      <c r="W746" s="16"/>
      <c r="X746" s="17"/>
      <c r="Y746" s="17"/>
      <c r="Z746" s="10"/>
    </row>
    <row r="747" spans="1:26" x14ac:dyDescent="0.55000000000000004">
      <c r="A747" s="10"/>
      <c r="B747" s="13"/>
      <c r="H747" s="10"/>
      <c r="I747" s="16"/>
      <c r="J747" s="17"/>
      <c r="K747" s="10"/>
      <c r="L747" s="16"/>
      <c r="M747" s="17"/>
      <c r="N747" s="17"/>
      <c r="O747" s="10"/>
      <c r="P747" s="16"/>
      <c r="Q747" s="17"/>
      <c r="R747" s="17"/>
      <c r="S747" s="10"/>
      <c r="T747" s="18"/>
      <c r="U747" s="19"/>
      <c r="V747" s="20"/>
      <c r="W747" s="16"/>
      <c r="X747" s="17"/>
      <c r="Y747" s="17"/>
      <c r="Z747" s="10"/>
    </row>
    <row r="748" spans="1:26" x14ac:dyDescent="0.55000000000000004">
      <c r="A748" s="10"/>
      <c r="B748" s="13"/>
      <c r="H748" s="10"/>
      <c r="I748" s="16"/>
      <c r="J748" s="17"/>
      <c r="K748" s="10"/>
      <c r="L748" s="16"/>
      <c r="M748" s="17"/>
      <c r="N748" s="17"/>
      <c r="O748" s="10"/>
      <c r="P748" s="16"/>
      <c r="Q748" s="17"/>
      <c r="R748" s="17"/>
      <c r="S748" s="10"/>
      <c r="T748" s="18"/>
      <c r="U748" s="19"/>
      <c r="V748" s="20"/>
      <c r="W748" s="16"/>
      <c r="X748" s="17"/>
      <c r="Y748" s="17"/>
      <c r="Z748" s="10"/>
    </row>
    <row r="749" spans="1:26" x14ac:dyDescent="0.55000000000000004">
      <c r="A749" s="10"/>
      <c r="B749" s="13"/>
      <c r="H749" s="10"/>
      <c r="I749" s="16"/>
      <c r="J749" s="17"/>
      <c r="K749" s="10"/>
      <c r="L749" s="16"/>
      <c r="M749" s="17"/>
      <c r="N749" s="17"/>
      <c r="O749" s="10"/>
      <c r="P749" s="16"/>
      <c r="Q749" s="17"/>
      <c r="R749" s="17"/>
      <c r="S749" s="10"/>
      <c r="T749" s="18"/>
      <c r="U749" s="19"/>
      <c r="V749" s="20"/>
      <c r="W749" s="16"/>
      <c r="X749" s="17"/>
      <c r="Y749" s="17"/>
      <c r="Z749" s="10"/>
    </row>
    <row r="750" spans="1:26" x14ac:dyDescent="0.55000000000000004">
      <c r="A750" s="10"/>
      <c r="B750" s="13"/>
      <c r="H750" s="10"/>
      <c r="I750" s="16"/>
      <c r="J750" s="17"/>
      <c r="K750" s="10"/>
      <c r="L750" s="16"/>
      <c r="M750" s="17"/>
      <c r="N750" s="17"/>
      <c r="O750" s="10"/>
      <c r="P750" s="16"/>
      <c r="Q750" s="17"/>
      <c r="R750" s="17"/>
      <c r="S750" s="10"/>
      <c r="T750" s="18"/>
      <c r="U750" s="19"/>
      <c r="V750" s="20"/>
      <c r="W750" s="16"/>
      <c r="X750" s="17"/>
      <c r="Y750" s="17"/>
      <c r="Z750" s="10"/>
    </row>
    <row r="751" spans="1:26" x14ac:dyDescent="0.55000000000000004">
      <c r="A751" s="10"/>
      <c r="B751" s="13"/>
      <c r="H751" s="10"/>
      <c r="I751" s="16"/>
      <c r="J751" s="17"/>
      <c r="K751" s="10"/>
      <c r="L751" s="16"/>
      <c r="M751" s="17"/>
      <c r="N751" s="17"/>
      <c r="O751" s="10"/>
      <c r="P751" s="16"/>
      <c r="Q751" s="17"/>
      <c r="R751" s="17"/>
      <c r="S751" s="10"/>
      <c r="T751" s="18"/>
      <c r="U751" s="19"/>
      <c r="V751" s="20"/>
      <c r="W751" s="16"/>
      <c r="X751" s="17"/>
      <c r="Y751" s="17"/>
      <c r="Z751" s="10"/>
    </row>
    <row r="752" spans="1:26" x14ac:dyDescent="0.55000000000000004">
      <c r="A752" s="10"/>
      <c r="B752" s="13"/>
      <c r="H752" s="10"/>
      <c r="I752" s="16"/>
      <c r="J752" s="17"/>
      <c r="K752" s="10"/>
      <c r="L752" s="16"/>
      <c r="M752" s="17"/>
      <c r="N752" s="17"/>
      <c r="O752" s="10"/>
      <c r="P752" s="16"/>
      <c r="Q752" s="17"/>
      <c r="R752" s="17"/>
      <c r="S752" s="10"/>
      <c r="T752" s="18"/>
      <c r="U752" s="19"/>
      <c r="V752" s="20"/>
      <c r="W752" s="16"/>
      <c r="X752" s="17"/>
      <c r="Y752" s="17"/>
      <c r="Z752" s="10"/>
    </row>
    <row r="753" spans="1:26" x14ac:dyDescent="0.55000000000000004">
      <c r="A753" s="10"/>
      <c r="B753" s="13"/>
      <c r="H753" s="10"/>
      <c r="I753" s="16"/>
      <c r="J753" s="17"/>
      <c r="K753" s="10"/>
      <c r="L753" s="16"/>
      <c r="M753" s="17"/>
      <c r="N753" s="17"/>
      <c r="O753" s="10"/>
      <c r="P753" s="16"/>
      <c r="Q753" s="17"/>
      <c r="R753" s="17"/>
      <c r="S753" s="10"/>
      <c r="T753" s="18"/>
      <c r="U753" s="19"/>
      <c r="V753" s="20"/>
      <c r="W753" s="16"/>
      <c r="X753" s="17"/>
      <c r="Y753" s="17"/>
      <c r="Z753" s="10"/>
    </row>
    <row r="754" spans="1:26" x14ac:dyDescent="0.55000000000000004">
      <c r="A754" s="10"/>
      <c r="B754" s="13"/>
      <c r="H754" s="10"/>
      <c r="I754" s="16"/>
      <c r="J754" s="17"/>
      <c r="K754" s="10"/>
      <c r="L754" s="16"/>
      <c r="M754" s="17"/>
      <c r="N754" s="17"/>
      <c r="O754" s="10"/>
      <c r="P754" s="16"/>
      <c r="Q754" s="17"/>
      <c r="R754" s="17"/>
      <c r="S754" s="10"/>
      <c r="T754" s="18"/>
      <c r="U754" s="19"/>
      <c r="V754" s="20"/>
      <c r="W754" s="16"/>
      <c r="X754" s="17"/>
      <c r="Y754" s="17"/>
      <c r="Z754" s="10"/>
    </row>
    <row r="755" spans="1:26" x14ac:dyDescent="0.55000000000000004">
      <c r="A755" s="10"/>
      <c r="B755" s="13"/>
      <c r="H755" s="10"/>
      <c r="I755" s="16"/>
      <c r="J755" s="17"/>
      <c r="K755" s="10"/>
      <c r="L755" s="16"/>
      <c r="M755" s="17"/>
      <c r="N755" s="17"/>
      <c r="O755" s="10"/>
      <c r="P755" s="16"/>
      <c r="Q755" s="17"/>
      <c r="R755" s="17"/>
      <c r="S755" s="10"/>
      <c r="T755" s="18"/>
      <c r="U755" s="19"/>
      <c r="V755" s="20"/>
      <c r="W755" s="16"/>
      <c r="X755" s="17"/>
      <c r="Y755" s="17"/>
      <c r="Z755" s="10"/>
    </row>
    <row r="756" spans="1:26" x14ac:dyDescent="0.55000000000000004">
      <c r="A756" s="10"/>
      <c r="B756" s="13"/>
      <c r="H756" s="10"/>
      <c r="I756" s="16"/>
      <c r="J756" s="17"/>
      <c r="K756" s="10"/>
      <c r="L756" s="16"/>
      <c r="M756" s="17"/>
      <c r="N756" s="17"/>
      <c r="O756" s="10"/>
      <c r="P756" s="16"/>
      <c r="Q756" s="17"/>
      <c r="R756" s="17"/>
      <c r="S756" s="10"/>
      <c r="T756" s="18"/>
      <c r="U756" s="19"/>
      <c r="V756" s="20"/>
      <c r="W756" s="16"/>
      <c r="X756" s="17"/>
      <c r="Y756" s="17"/>
      <c r="Z756" s="10"/>
    </row>
    <row r="757" spans="1:26" x14ac:dyDescent="0.55000000000000004">
      <c r="A757" s="10"/>
      <c r="B757" s="13"/>
      <c r="H757" s="10"/>
      <c r="I757" s="16"/>
      <c r="J757" s="17"/>
      <c r="K757" s="10"/>
      <c r="L757" s="16"/>
      <c r="M757" s="17"/>
      <c r="N757" s="17"/>
      <c r="O757" s="10"/>
      <c r="P757" s="16"/>
      <c r="Q757" s="17"/>
      <c r="R757" s="17"/>
      <c r="S757" s="10"/>
      <c r="T757" s="18"/>
      <c r="U757" s="19"/>
      <c r="V757" s="20"/>
      <c r="W757" s="16"/>
      <c r="X757" s="17"/>
      <c r="Y757" s="17"/>
      <c r="Z757" s="10"/>
    </row>
    <row r="758" spans="1:26" x14ac:dyDescent="0.55000000000000004">
      <c r="A758" s="10"/>
      <c r="B758" s="13"/>
      <c r="H758" s="10"/>
      <c r="I758" s="16"/>
      <c r="J758" s="17"/>
      <c r="K758" s="10"/>
      <c r="L758" s="16"/>
      <c r="M758" s="17"/>
      <c r="N758" s="17"/>
      <c r="O758" s="10"/>
      <c r="P758" s="16"/>
      <c r="Q758" s="17"/>
      <c r="R758" s="17"/>
      <c r="S758" s="10"/>
      <c r="T758" s="18"/>
      <c r="U758" s="19"/>
      <c r="V758" s="20"/>
      <c r="W758" s="16"/>
      <c r="X758" s="17"/>
      <c r="Y758" s="17"/>
      <c r="Z758" s="10"/>
    </row>
    <row r="759" spans="1:26" x14ac:dyDescent="0.55000000000000004">
      <c r="A759" s="10"/>
      <c r="B759" s="13"/>
      <c r="H759" s="10"/>
      <c r="I759" s="16"/>
      <c r="J759" s="17"/>
      <c r="K759" s="10"/>
      <c r="L759" s="16"/>
      <c r="M759" s="17"/>
      <c r="N759" s="17"/>
      <c r="O759" s="10"/>
      <c r="P759" s="16"/>
      <c r="Q759" s="17"/>
      <c r="R759" s="17"/>
      <c r="S759" s="10"/>
      <c r="T759" s="18"/>
      <c r="U759" s="19"/>
      <c r="V759" s="20"/>
      <c r="W759" s="16"/>
      <c r="X759" s="17"/>
      <c r="Y759" s="17"/>
      <c r="Z759" s="10"/>
    </row>
    <row r="760" spans="1:26" x14ac:dyDescent="0.55000000000000004">
      <c r="A760" s="10"/>
      <c r="B760" s="13"/>
      <c r="H760" s="10"/>
      <c r="I760" s="16"/>
      <c r="J760" s="17"/>
      <c r="K760" s="10"/>
      <c r="L760" s="16"/>
      <c r="M760" s="17"/>
      <c r="N760" s="17"/>
      <c r="O760" s="10"/>
      <c r="P760" s="16"/>
      <c r="Q760" s="17"/>
      <c r="R760" s="17"/>
      <c r="S760" s="10"/>
      <c r="T760" s="18"/>
      <c r="U760" s="19"/>
      <c r="V760" s="20"/>
      <c r="W760" s="16"/>
      <c r="X760" s="17"/>
      <c r="Y760" s="17"/>
      <c r="Z760" s="10"/>
    </row>
    <row r="761" spans="1:26" x14ac:dyDescent="0.55000000000000004">
      <c r="A761" s="10"/>
      <c r="B761" s="13"/>
      <c r="H761" s="10"/>
      <c r="I761" s="16"/>
      <c r="J761" s="17"/>
      <c r="K761" s="10"/>
      <c r="L761" s="16"/>
      <c r="M761" s="17"/>
      <c r="N761" s="17"/>
      <c r="O761" s="10"/>
      <c r="P761" s="16"/>
      <c r="Q761" s="17"/>
      <c r="R761" s="17"/>
      <c r="S761" s="10"/>
      <c r="T761" s="18"/>
      <c r="U761" s="19"/>
      <c r="V761" s="20"/>
      <c r="W761" s="16"/>
      <c r="X761" s="17"/>
      <c r="Y761" s="17"/>
      <c r="Z761" s="10"/>
    </row>
    <row r="762" spans="1:26" x14ac:dyDescent="0.55000000000000004">
      <c r="A762" s="10"/>
      <c r="B762" s="13"/>
      <c r="H762" s="10"/>
      <c r="I762" s="16"/>
      <c r="J762" s="17"/>
      <c r="K762" s="10"/>
      <c r="L762" s="16"/>
      <c r="M762" s="17"/>
      <c r="N762" s="17"/>
      <c r="O762" s="10"/>
      <c r="P762" s="16"/>
      <c r="Q762" s="17"/>
      <c r="R762" s="17"/>
      <c r="S762" s="10"/>
      <c r="T762" s="18"/>
      <c r="U762" s="19"/>
      <c r="V762" s="20"/>
      <c r="W762" s="16"/>
      <c r="X762" s="17"/>
      <c r="Y762" s="17"/>
      <c r="Z762" s="10"/>
    </row>
    <row r="763" spans="1:26" x14ac:dyDescent="0.55000000000000004">
      <c r="A763" s="10"/>
      <c r="B763" s="13"/>
      <c r="H763" s="10"/>
      <c r="I763" s="16"/>
      <c r="J763" s="17"/>
      <c r="K763" s="10"/>
      <c r="L763" s="16"/>
      <c r="M763" s="17"/>
      <c r="N763" s="17"/>
      <c r="O763" s="10"/>
      <c r="P763" s="16"/>
      <c r="Q763" s="17"/>
      <c r="R763" s="17"/>
      <c r="S763" s="10"/>
      <c r="T763" s="18"/>
      <c r="U763" s="19"/>
      <c r="V763" s="20"/>
      <c r="W763" s="16"/>
      <c r="X763" s="17"/>
      <c r="Y763" s="17"/>
      <c r="Z763" s="10"/>
    </row>
    <row r="764" spans="1:26" x14ac:dyDescent="0.55000000000000004">
      <c r="A764" s="10"/>
      <c r="B764" s="13"/>
      <c r="H764" s="10"/>
      <c r="I764" s="16"/>
      <c r="J764" s="17"/>
      <c r="K764" s="10"/>
      <c r="L764" s="16"/>
      <c r="M764" s="17"/>
      <c r="N764" s="17"/>
      <c r="O764" s="10"/>
      <c r="P764" s="16"/>
      <c r="Q764" s="17"/>
      <c r="R764" s="17"/>
      <c r="S764" s="10"/>
      <c r="T764" s="18"/>
      <c r="U764" s="19"/>
      <c r="V764" s="20"/>
      <c r="W764" s="16"/>
      <c r="X764" s="17"/>
      <c r="Y764" s="17"/>
      <c r="Z764" s="10"/>
    </row>
    <row r="765" spans="1:26" x14ac:dyDescent="0.55000000000000004">
      <c r="A765" s="10"/>
      <c r="B765" s="13"/>
      <c r="H765" s="10"/>
      <c r="I765" s="16"/>
      <c r="J765" s="17"/>
      <c r="K765" s="10"/>
      <c r="L765" s="16"/>
      <c r="M765" s="17"/>
      <c r="N765" s="17"/>
      <c r="O765" s="10"/>
      <c r="P765" s="16"/>
      <c r="Q765" s="17"/>
      <c r="R765" s="17"/>
      <c r="S765" s="10"/>
      <c r="T765" s="18"/>
      <c r="U765" s="19"/>
      <c r="V765" s="20"/>
      <c r="W765" s="16"/>
      <c r="X765" s="17"/>
      <c r="Y765" s="17"/>
      <c r="Z765" s="10"/>
    </row>
    <row r="766" spans="1:26" x14ac:dyDescent="0.55000000000000004">
      <c r="A766" s="10"/>
      <c r="B766" s="13"/>
      <c r="H766" s="10"/>
      <c r="I766" s="16"/>
      <c r="J766" s="17"/>
      <c r="K766" s="10"/>
      <c r="L766" s="16"/>
      <c r="M766" s="17"/>
      <c r="N766" s="17"/>
      <c r="O766" s="10"/>
      <c r="P766" s="16"/>
      <c r="Q766" s="17"/>
      <c r="R766" s="17"/>
      <c r="S766" s="10"/>
      <c r="T766" s="18"/>
      <c r="U766" s="19"/>
      <c r="V766" s="20"/>
      <c r="W766" s="16"/>
      <c r="X766" s="17"/>
      <c r="Y766" s="17"/>
      <c r="Z766" s="10"/>
    </row>
    <row r="767" spans="1:26" x14ac:dyDescent="0.55000000000000004">
      <c r="A767" s="10"/>
      <c r="B767" s="13"/>
      <c r="H767" s="10"/>
      <c r="I767" s="16"/>
      <c r="J767" s="17"/>
      <c r="K767" s="10"/>
      <c r="L767" s="16"/>
      <c r="M767" s="17"/>
      <c r="N767" s="17"/>
      <c r="O767" s="10"/>
      <c r="P767" s="16"/>
      <c r="Q767" s="17"/>
      <c r="R767" s="17"/>
      <c r="S767" s="10"/>
      <c r="T767" s="18"/>
      <c r="U767" s="19"/>
      <c r="V767" s="20"/>
      <c r="W767" s="16"/>
      <c r="X767" s="17"/>
      <c r="Y767" s="17"/>
      <c r="Z767" s="10"/>
    </row>
    <row r="768" spans="1:26" x14ac:dyDescent="0.55000000000000004">
      <c r="A768" s="10"/>
      <c r="B768" s="13"/>
      <c r="H768" s="10"/>
      <c r="I768" s="16"/>
      <c r="J768" s="17"/>
      <c r="K768" s="10"/>
      <c r="L768" s="16"/>
      <c r="M768" s="17"/>
      <c r="N768" s="17"/>
      <c r="O768" s="10"/>
      <c r="P768" s="16"/>
      <c r="Q768" s="17"/>
      <c r="R768" s="17"/>
      <c r="S768" s="10"/>
      <c r="T768" s="18"/>
      <c r="U768" s="19"/>
      <c r="V768" s="20"/>
      <c r="W768" s="16"/>
      <c r="X768" s="17"/>
      <c r="Y768" s="17"/>
      <c r="Z768" s="10"/>
    </row>
    <row r="769" spans="1:26" x14ac:dyDescent="0.55000000000000004">
      <c r="A769" s="10"/>
      <c r="B769" s="13"/>
      <c r="H769" s="10"/>
      <c r="I769" s="16"/>
      <c r="J769" s="17"/>
      <c r="K769" s="10"/>
      <c r="L769" s="16"/>
      <c r="M769" s="17"/>
      <c r="N769" s="17"/>
      <c r="O769" s="10"/>
      <c r="P769" s="16"/>
      <c r="Q769" s="17"/>
      <c r="R769" s="17"/>
      <c r="S769" s="10"/>
      <c r="T769" s="18"/>
      <c r="U769" s="19"/>
      <c r="V769" s="20"/>
      <c r="W769" s="16"/>
      <c r="X769" s="17"/>
      <c r="Y769" s="17"/>
      <c r="Z769" s="10"/>
    </row>
    <row r="770" spans="1:26" x14ac:dyDescent="0.55000000000000004">
      <c r="A770" s="10"/>
      <c r="B770" s="13"/>
      <c r="H770" s="10"/>
      <c r="I770" s="16"/>
      <c r="J770" s="17"/>
      <c r="K770" s="10"/>
      <c r="L770" s="16"/>
      <c r="M770" s="17"/>
      <c r="N770" s="17"/>
      <c r="O770" s="10"/>
      <c r="P770" s="16"/>
      <c r="Q770" s="17"/>
      <c r="R770" s="17"/>
      <c r="S770" s="10"/>
      <c r="T770" s="18"/>
      <c r="U770" s="19"/>
      <c r="V770" s="20"/>
      <c r="W770" s="16"/>
      <c r="X770" s="17"/>
      <c r="Y770" s="17"/>
      <c r="Z770" s="10"/>
    </row>
    <row r="771" spans="1:26" x14ac:dyDescent="0.55000000000000004">
      <c r="A771" s="10"/>
      <c r="B771" s="13"/>
      <c r="H771" s="10"/>
      <c r="I771" s="16"/>
      <c r="J771" s="17"/>
      <c r="K771" s="10"/>
      <c r="L771" s="16"/>
      <c r="M771" s="17"/>
      <c r="N771" s="17"/>
      <c r="O771" s="10"/>
      <c r="P771" s="16"/>
      <c r="Q771" s="17"/>
      <c r="R771" s="17"/>
      <c r="S771" s="10"/>
      <c r="T771" s="18"/>
      <c r="U771" s="19"/>
      <c r="V771" s="20"/>
      <c r="W771" s="16"/>
      <c r="X771" s="17"/>
      <c r="Y771" s="17"/>
      <c r="Z771" s="10"/>
    </row>
    <row r="772" spans="1:26" x14ac:dyDescent="0.55000000000000004">
      <c r="A772" s="10"/>
      <c r="B772" s="13"/>
      <c r="H772" s="10"/>
      <c r="I772" s="16"/>
      <c r="J772" s="17"/>
      <c r="K772" s="10"/>
      <c r="L772" s="16"/>
      <c r="M772" s="17"/>
      <c r="N772" s="17"/>
      <c r="O772" s="10"/>
      <c r="P772" s="16"/>
      <c r="Q772" s="17"/>
      <c r="R772" s="17"/>
      <c r="S772" s="10"/>
      <c r="T772" s="18"/>
      <c r="U772" s="19"/>
      <c r="V772" s="20"/>
      <c r="W772" s="16"/>
      <c r="X772" s="17"/>
      <c r="Y772" s="17"/>
      <c r="Z772" s="10"/>
    </row>
    <row r="773" spans="1:26" x14ac:dyDescent="0.55000000000000004">
      <c r="A773" s="10"/>
      <c r="B773" s="13"/>
      <c r="H773" s="10"/>
      <c r="I773" s="16"/>
      <c r="J773" s="17"/>
      <c r="K773" s="10"/>
      <c r="L773" s="16"/>
      <c r="M773" s="17"/>
      <c r="N773" s="17"/>
      <c r="O773" s="10"/>
      <c r="P773" s="16"/>
      <c r="Q773" s="17"/>
      <c r="R773" s="17"/>
      <c r="S773" s="10"/>
      <c r="T773" s="18"/>
      <c r="U773" s="19"/>
      <c r="V773" s="20"/>
      <c r="W773" s="16"/>
      <c r="X773" s="17"/>
      <c r="Y773" s="17"/>
      <c r="Z773" s="10"/>
    </row>
    <row r="774" spans="1:26" x14ac:dyDescent="0.55000000000000004">
      <c r="A774" s="10"/>
      <c r="B774" s="13"/>
      <c r="H774" s="10"/>
      <c r="I774" s="16"/>
      <c r="J774" s="17"/>
      <c r="K774" s="10"/>
      <c r="L774" s="16"/>
      <c r="M774" s="17"/>
      <c r="N774" s="17"/>
      <c r="O774" s="10"/>
      <c r="P774" s="16"/>
      <c r="Q774" s="17"/>
      <c r="R774" s="17"/>
      <c r="S774" s="10"/>
      <c r="T774" s="18"/>
      <c r="U774" s="19"/>
      <c r="V774" s="20"/>
      <c r="W774" s="16"/>
      <c r="X774" s="17"/>
      <c r="Y774" s="17"/>
      <c r="Z774" s="10"/>
    </row>
    <row r="775" spans="1:26" x14ac:dyDescent="0.55000000000000004">
      <c r="A775" s="10"/>
      <c r="B775" s="13"/>
      <c r="H775" s="10"/>
      <c r="I775" s="16"/>
      <c r="J775" s="17"/>
      <c r="K775" s="10"/>
      <c r="L775" s="16"/>
      <c r="M775" s="17"/>
      <c r="N775" s="17"/>
      <c r="O775" s="10"/>
      <c r="P775" s="16"/>
      <c r="Q775" s="17"/>
      <c r="R775" s="17"/>
      <c r="S775" s="10"/>
      <c r="T775" s="18"/>
      <c r="U775" s="19"/>
      <c r="V775" s="20"/>
      <c r="W775" s="16"/>
      <c r="X775" s="17"/>
      <c r="Y775" s="17"/>
      <c r="Z775" s="10"/>
    </row>
    <row r="776" spans="1:26" x14ac:dyDescent="0.55000000000000004">
      <c r="A776" s="10"/>
      <c r="B776" s="13"/>
      <c r="H776" s="10"/>
      <c r="I776" s="16"/>
      <c r="J776" s="17"/>
      <c r="K776" s="10"/>
      <c r="L776" s="16"/>
      <c r="M776" s="17"/>
      <c r="N776" s="17"/>
      <c r="O776" s="10"/>
      <c r="P776" s="16"/>
      <c r="Q776" s="17"/>
      <c r="R776" s="17"/>
      <c r="S776" s="10"/>
      <c r="T776" s="18"/>
      <c r="U776" s="19"/>
      <c r="V776" s="20"/>
      <c r="W776" s="16"/>
      <c r="X776" s="17"/>
      <c r="Y776" s="17"/>
      <c r="Z776" s="10"/>
    </row>
    <row r="777" spans="1:26" x14ac:dyDescent="0.55000000000000004">
      <c r="A777" s="10"/>
      <c r="B777" s="13"/>
      <c r="H777" s="10"/>
      <c r="I777" s="16"/>
      <c r="J777" s="17"/>
      <c r="K777" s="10"/>
      <c r="L777" s="16"/>
      <c r="M777" s="17"/>
      <c r="N777" s="17"/>
      <c r="O777" s="10"/>
      <c r="P777" s="16"/>
      <c r="Q777" s="17"/>
      <c r="R777" s="17"/>
      <c r="S777" s="10"/>
      <c r="T777" s="18"/>
      <c r="U777" s="19"/>
      <c r="V777" s="20"/>
      <c r="W777" s="16"/>
      <c r="X777" s="17"/>
      <c r="Y777" s="17"/>
      <c r="Z777" s="10"/>
    </row>
    <row r="778" spans="1:26" x14ac:dyDescent="0.55000000000000004">
      <c r="A778" s="10"/>
      <c r="B778" s="13"/>
      <c r="H778" s="10"/>
      <c r="I778" s="16"/>
      <c r="J778" s="17"/>
      <c r="K778" s="10"/>
      <c r="L778" s="16"/>
      <c r="M778" s="17"/>
      <c r="N778" s="17"/>
      <c r="O778" s="10"/>
      <c r="P778" s="16"/>
      <c r="Q778" s="17"/>
      <c r="R778" s="17"/>
      <c r="S778" s="10"/>
      <c r="T778" s="18"/>
      <c r="U778" s="19"/>
      <c r="V778" s="20"/>
      <c r="W778" s="16"/>
      <c r="X778" s="17"/>
      <c r="Y778" s="17"/>
      <c r="Z778" s="10"/>
    </row>
    <row r="779" spans="1:26" x14ac:dyDescent="0.55000000000000004">
      <c r="A779" s="10"/>
      <c r="B779" s="13"/>
      <c r="H779" s="10"/>
      <c r="I779" s="16"/>
      <c r="J779" s="17"/>
      <c r="K779" s="10"/>
      <c r="L779" s="16"/>
      <c r="M779" s="17"/>
      <c r="N779" s="17"/>
      <c r="O779" s="10"/>
      <c r="P779" s="16"/>
      <c r="Q779" s="17"/>
      <c r="R779" s="17"/>
      <c r="S779" s="10"/>
      <c r="T779" s="18"/>
      <c r="U779" s="19"/>
      <c r="V779" s="20"/>
      <c r="W779" s="16"/>
      <c r="X779" s="17"/>
      <c r="Y779" s="17"/>
      <c r="Z779" s="10"/>
    </row>
    <row r="780" spans="1:26" x14ac:dyDescent="0.55000000000000004">
      <c r="A780" s="10"/>
      <c r="B780" s="13"/>
      <c r="H780" s="10"/>
      <c r="I780" s="16"/>
      <c r="J780" s="17"/>
      <c r="K780" s="10"/>
      <c r="L780" s="16"/>
      <c r="M780" s="17"/>
      <c r="N780" s="17"/>
      <c r="O780" s="10"/>
      <c r="P780" s="16"/>
      <c r="Q780" s="17"/>
      <c r="R780" s="17"/>
      <c r="S780" s="10"/>
      <c r="T780" s="18"/>
      <c r="U780" s="19"/>
      <c r="V780" s="20"/>
      <c r="W780" s="16"/>
      <c r="X780" s="17"/>
      <c r="Y780" s="17"/>
      <c r="Z780" s="10"/>
    </row>
    <row r="781" spans="1:26" x14ac:dyDescent="0.55000000000000004">
      <c r="A781" s="10"/>
      <c r="B781" s="13"/>
      <c r="H781" s="10"/>
      <c r="I781" s="16"/>
      <c r="J781" s="17"/>
      <c r="K781" s="10"/>
      <c r="L781" s="16"/>
      <c r="M781" s="17"/>
      <c r="N781" s="17"/>
      <c r="O781" s="10"/>
      <c r="P781" s="16"/>
      <c r="Q781" s="17"/>
      <c r="R781" s="17"/>
      <c r="S781" s="10"/>
      <c r="T781" s="18"/>
      <c r="U781" s="19"/>
      <c r="V781" s="20"/>
      <c r="W781" s="16"/>
      <c r="X781" s="17"/>
      <c r="Y781" s="17"/>
      <c r="Z781" s="10"/>
    </row>
    <row r="782" spans="1:26" x14ac:dyDescent="0.55000000000000004">
      <c r="A782" s="10"/>
      <c r="B782" s="13"/>
      <c r="H782" s="10"/>
      <c r="I782" s="16"/>
      <c r="J782" s="17"/>
      <c r="K782" s="10"/>
      <c r="L782" s="16"/>
      <c r="M782" s="17"/>
      <c r="N782" s="17"/>
      <c r="O782" s="10"/>
      <c r="P782" s="16"/>
      <c r="Q782" s="17"/>
      <c r="R782" s="17"/>
      <c r="S782" s="10"/>
      <c r="T782" s="18"/>
      <c r="U782" s="19"/>
      <c r="V782" s="20"/>
      <c r="W782" s="16"/>
      <c r="X782" s="17"/>
      <c r="Y782" s="17"/>
      <c r="Z782" s="10"/>
    </row>
    <row r="783" spans="1:26" x14ac:dyDescent="0.55000000000000004">
      <c r="A783" s="10"/>
      <c r="B783" s="13"/>
      <c r="H783" s="10"/>
      <c r="I783" s="16"/>
      <c r="J783" s="17"/>
      <c r="K783" s="10"/>
      <c r="L783" s="16"/>
      <c r="M783" s="17"/>
      <c r="N783" s="17"/>
      <c r="O783" s="10"/>
      <c r="P783" s="16"/>
      <c r="Q783" s="17"/>
      <c r="R783" s="17"/>
      <c r="S783" s="10"/>
      <c r="T783" s="18"/>
      <c r="U783" s="19"/>
      <c r="V783" s="20"/>
      <c r="W783" s="16"/>
      <c r="X783" s="17"/>
      <c r="Y783" s="17"/>
      <c r="Z783" s="10"/>
    </row>
    <row r="784" spans="1:26" x14ac:dyDescent="0.55000000000000004">
      <c r="A784" s="10"/>
      <c r="B784" s="13"/>
      <c r="H784" s="10"/>
      <c r="I784" s="16"/>
      <c r="J784" s="17"/>
      <c r="K784" s="10"/>
      <c r="L784" s="16"/>
      <c r="M784" s="17"/>
      <c r="N784" s="17"/>
      <c r="O784" s="10"/>
      <c r="P784" s="16"/>
      <c r="Q784" s="17"/>
      <c r="R784" s="17"/>
      <c r="S784" s="10"/>
      <c r="T784" s="18"/>
      <c r="U784" s="19"/>
      <c r="V784" s="20"/>
      <c r="W784" s="16"/>
      <c r="X784" s="17"/>
      <c r="Y784" s="17"/>
      <c r="Z784" s="10"/>
    </row>
    <row r="785" spans="1:26" x14ac:dyDescent="0.55000000000000004">
      <c r="A785" s="10"/>
      <c r="B785" s="13"/>
      <c r="H785" s="10"/>
      <c r="I785" s="16"/>
      <c r="J785" s="17"/>
      <c r="K785" s="10"/>
      <c r="L785" s="16"/>
      <c r="M785" s="17"/>
      <c r="N785" s="17"/>
      <c r="O785" s="10"/>
      <c r="P785" s="16"/>
      <c r="Q785" s="17"/>
      <c r="R785" s="17"/>
      <c r="S785" s="10"/>
      <c r="T785" s="18"/>
      <c r="U785" s="19"/>
      <c r="V785" s="20"/>
      <c r="W785" s="16"/>
      <c r="X785" s="17"/>
      <c r="Y785" s="17"/>
      <c r="Z785" s="10"/>
    </row>
    <row r="786" spans="1:26" x14ac:dyDescent="0.55000000000000004">
      <c r="A786" s="10"/>
      <c r="B786" s="13"/>
      <c r="H786" s="10"/>
      <c r="I786" s="16"/>
      <c r="J786" s="17"/>
      <c r="K786" s="10"/>
      <c r="L786" s="16"/>
      <c r="M786" s="17"/>
      <c r="N786" s="17"/>
      <c r="O786" s="10"/>
      <c r="P786" s="16"/>
      <c r="Q786" s="17"/>
      <c r="R786" s="17"/>
      <c r="S786" s="10"/>
      <c r="T786" s="18"/>
      <c r="U786" s="19"/>
      <c r="V786" s="20"/>
      <c r="W786" s="16"/>
      <c r="X786" s="17"/>
      <c r="Y786" s="17"/>
      <c r="Z786" s="10"/>
    </row>
    <row r="787" spans="1:26" x14ac:dyDescent="0.55000000000000004">
      <c r="A787" s="10"/>
      <c r="B787" s="13"/>
      <c r="H787" s="10"/>
      <c r="I787" s="16"/>
      <c r="J787" s="17"/>
      <c r="K787" s="10"/>
      <c r="L787" s="16"/>
      <c r="M787" s="17"/>
      <c r="N787" s="17"/>
      <c r="O787" s="10"/>
      <c r="P787" s="16"/>
      <c r="Q787" s="17"/>
      <c r="R787" s="17"/>
      <c r="S787" s="10"/>
      <c r="T787" s="18"/>
      <c r="U787" s="19"/>
      <c r="V787" s="20"/>
      <c r="W787" s="16"/>
      <c r="X787" s="17"/>
      <c r="Y787" s="17"/>
      <c r="Z787" s="10"/>
    </row>
    <row r="788" spans="1:26" x14ac:dyDescent="0.55000000000000004">
      <c r="A788" s="10"/>
      <c r="B788" s="13"/>
      <c r="H788" s="10"/>
      <c r="I788" s="16"/>
      <c r="J788" s="17"/>
      <c r="K788" s="10"/>
      <c r="L788" s="16"/>
      <c r="M788" s="17"/>
      <c r="N788" s="17"/>
      <c r="O788" s="10"/>
      <c r="P788" s="16"/>
      <c r="Q788" s="17"/>
      <c r="R788" s="17"/>
      <c r="S788" s="10"/>
      <c r="T788" s="18"/>
      <c r="U788" s="19"/>
      <c r="V788" s="20"/>
      <c r="W788" s="16"/>
      <c r="X788" s="17"/>
      <c r="Y788" s="17"/>
      <c r="Z788" s="10"/>
    </row>
    <row r="789" spans="1:26" x14ac:dyDescent="0.55000000000000004">
      <c r="A789" s="10"/>
      <c r="B789" s="13"/>
      <c r="H789" s="10"/>
      <c r="I789" s="16"/>
      <c r="J789" s="17"/>
      <c r="K789" s="10"/>
      <c r="L789" s="16"/>
      <c r="M789" s="17"/>
      <c r="N789" s="17"/>
      <c r="O789" s="10"/>
      <c r="P789" s="16"/>
      <c r="Q789" s="17"/>
      <c r="R789" s="17"/>
      <c r="S789" s="10"/>
      <c r="T789" s="18"/>
      <c r="U789" s="19"/>
      <c r="V789" s="20"/>
      <c r="W789" s="16"/>
      <c r="X789" s="17"/>
      <c r="Y789" s="17"/>
      <c r="Z789" s="10"/>
    </row>
    <row r="790" spans="1:26" x14ac:dyDescent="0.55000000000000004">
      <c r="A790" s="10"/>
      <c r="B790" s="13"/>
      <c r="H790" s="10"/>
      <c r="I790" s="16"/>
      <c r="J790" s="17"/>
      <c r="K790" s="10"/>
      <c r="L790" s="16"/>
      <c r="M790" s="17"/>
      <c r="N790" s="17"/>
      <c r="O790" s="10"/>
      <c r="P790" s="16"/>
      <c r="Q790" s="17"/>
      <c r="R790" s="17"/>
      <c r="S790" s="10"/>
      <c r="T790" s="18"/>
      <c r="U790" s="19"/>
      <c r="V790" s="20"/>
      <c r="W790" s="16"/>
      <c r="X790" s="17"/>
      <c r="Y790" s="17"/>
      <c r="Z790" s="10"/>
    </row>
    <row r="791" spans="1:26" x14ac:dyDescent="0.55000000000000004">
      <c r="A791" s="10"/>
      <c r="B791" s="13"/>
      <c r="H791" s="10"/>
      <c r="I791" s="16"/>
      <c r="J791" s="17"/>
      <c r="K791" s="10"/>
      <c r="L791" s="16"/>
      <c r="M791" s="17"/>
      <c r="N791" s="17"/>
      <c r="O791" s="10"/>
      <c r="P791" s="16"/>
      <c r="Q791" s="17"/>
      <c r="R791" s="17"/>
      <c r="S791" s="10"/>
      <c r="T791" s="18"/>
      <c r="U791" s="19"/>
      <c r="V791" s="20"/>
      <c r="W791" s="16"/>
      <c r="X791" s="17"/>
      <c r="Y791" s="17"/>
      <c r="Z791" s="10"/>
    </row>
    <row r="792" spans="1:26" x14ac:dyDescent="0.55000000000000004">
      <c r="A792" s="10"/>
      <c r="B792" s="13"/>
      <c r="H792" s="10"/>
      <c r="I792" s="16"/>
      <c r="J792" s="17"/>
      <c r="K792" s="10"/>
      <c r="L792" s="16"/>
      <c r="M792" s="17"/>
      <c r="N792" s="17"/>
      <c r="O792" s="10"/>
      <c r="P792" s="16"/>
      <c r="Q792" s="17"/>
      <c r="R792" s="17"/>
      <c r="S792" s="10"/>
      <c r="T792" s="18"/>
      <c r="U792" s="19"/>
      <c r="V792" s="20"/>
      <c r="W792" s="16"/>
      <c r="X792" s="17"/>
      <c r="Y792" s="17"/>
      <c r="Z792" s="10"/>
    </row>
    <row r="793" spans="1:26" x14ac:dyDescent="0.55000000000000004">
      <c r="A793" s="10"/>
      <c r="B793" s="13"/>
      <c r="H793" s="10"/>
      <c r="I793" s="16"/>
      <c r="J793" s="17"/>
      <c r="K793" s="10"/>
      <c r="L793" s="16"/>
      <c r="M793" s="17"/>
      <c r="N793" s="17"/>
      <c r="O793" s="10"/>
      <c r="P793" s="16"/>
      <c r="Q793" s="17"/>
      <c r="R793" s="17"/>
      <c r="S793" s="10"/>
      <c r="T793" s="18"/>
      <c r="U793" s="19"/>
      <c r="V793" s="20"/>
      <c r="W793" s="16"/>
      <c r="X793" s="17"/>
      <c r="Y793" s="17"/>
      <c r="Z793" s="10"/>
    </row>
    <row r="794" spans="1:26" x14ac:dyDescent="0.55000000000000004">
      <c r="A794" s="10"/>
      <c r="B794" s="13"/>
      <c r="H794" s="10"/>
      <c r="I794" s="16"/>
      <c r="J794" s="17"/>
      <c r="K794" s="10"/>
      <c r="L794" s="16"/>
      <c r="M794" s="17"/>
      <c r="N794" s="17"/>
      <c r="O794" s="10"/>
      <c r="P794" s="16"/>
      <c r="Q794" s="17"/>
      <c r="R794" s="17"/>
      <c r="S794" s="10"/>
      <c r="T794" s="18"/>
      <c r="U794" s="19"/>
      <c r="V794" s="20"/>
      <c r="W794" s="16"/>
      <c r="X794" s="17"/>
      <c r="Y794" s="17"/>
      <c r="Z794" s="10"/>
    </row>
    <row r="795" spans="1:26" x14ac:dyDescent="0.55000000000000004">
      <c r="A795" s="10"/>
      <c r="B795" s="13"/>
      <c r="H795" s="10"/>
      <c r="I795" s="16"/>
      <c r="J795" s="17"/>
      <c r="K795" s="10"/>
      <c r="L795" s="16"/>
      <c r="M795" s="17"/>
      <c r="N795" s="17"/>
      <c r="O795" s="10"/>
      <c r="P795" s="16"/>
      <c r="Q795" s="17"/>
      <c r="R795" s="17"/>
      <c r="S795" s="10"/>
      <c r="T795" s="18"/>
      <c r="U795" s="19"/>
      <c r="V795" s="20"/>
      <c r="W795" s="16"/>
      <c r="X795" s="17"/>
      <c r="Y795" s="17"/>
      <c r="Z795" s="10"/>
    </row>
    <row r="796" spans="1:26" x14ac:dyDescent="0.55000000000000004">
      <c r="A796" s="10"/>
      <c r="B796" s="13"/>
      <c r="H796" s="10"/>
      <c r="I796" s="16"/>
      <c r="J796" s="17"/>
      <c r="K796" s="10"/>
      <c r="L796" s="16"/>
      <c r="M796" s="17"/>
      <c r="N796" s="17"/>
      <c r="O796" s="10"/>
      <c r="P796" s="16"/>
      <c r="Q796" s="17"/>
      <c r="R796" s="17"/>
      <c r="S796" s="10"/>
      <c r="T796" s="18"/>
      <c r="U796" s="19"/>
      <c r="V796" s="20"/>
      <c r="W796" s="16"/>
      <c r="X796" s="17"/>
      <c r="Y796" s="17"/>
      <c r="Z796" s="10"/>
    </row>
    <row r="797" spans="1:26" x14ac:dyDescent="0.55000000000000004">
      <c r="A797" s="10"/>
      <c r="B797" s="13"/>
      <c r="H797" s="10"/>
      <c r="I797" s="16"/>
      <c r="J797" s="17"/>
      <c r="K797" s="10"/>
      <c r="L797" s="16"/>
      <c r="M797" s="17"/>
      <c r="N797" s="17"/>
      <c r="O797" s="10"/>
      <c r="P797" s="16"/>
      <c r="Q797" s="17"/>
      <c r="R797" s="17"/>
      <c r="S797" s="10"/>
      <c r="T797" s="18"/>
      <c r="U797" s="19"/>
      <c r="V797" s="20"/>
      <c r="W797" s="16"/>
      <c r="X797" s="17"/>
      <c r="Y797" s="17"/>
      <c r="Z797" s="10"/>
    </row>
    <row r="798" spans="1:26" x14ac:dyDescent="0.55000000000000004">
      <c r="A798" s="10"/>
      <c r="B798" s="13"/>
      <c r="H798" s="10"/>
      <c r="I798" s="16"/>
      <c r="J798" s="17"/>
      <c r="K798" s="10"/>
      <c r="L798" s="16"/>
      <c r="M798" s="17"/>
      <c r="N798" s="17"/>
      <c r="O798" s="10"/>
      <c r="P798" s="16"/>
      <c r="Q798" s="17"/>
      <c r="R798" s="17"/>
      <c r="S798" s="10"/>
      <c r="T798" s="18"/>
      <c r="U798" s="19"/>
      <c r="V798" s="20"/>
      <c r="W798" s="16"/>
      <c r="X798" s="17"/>
      <c r="Y798" s="17"/>
      <c r="Z798" s="10"/>
    </row>
    <row r="799" spans="1:26" x14ac:dyDescent="0.55000000000000004">
      <c r="A799" s="10"/>
      <c r="B799" s="13"/>
      <c r="H799" s="10"/>
      <c r="I799" s="16"/>
      <c r="J799" s="17"/>
      <c r="K799" s="10"/>
      <c r="L799" s="16"/>
      <c r="M799" s="17"/>
      <c r="N799" s="17"/>
      <c r="O799" s="10"/>
      <c r="P799" s="16"/>
      <c r="Q799" s="17"/>
      <c r="R799" s="17"/>
      <c r="S799" s="10"/>
      <c r="T799" s="18"/>
      <c r="U799" s="19"/>
      <c r="V799" s="20"/>
      <c r="W799" s="16"/>
      <c r="X799" s="17"/>
      <c r="Y799" s="17"/>
      <c r="Z799" s="10"/>
    </row>
    <row r="800" spans="1:26" x14ac:dyDescent="0.55000000000000004">
      <c r="A800" s="10"/>
      <c r="B800" s="13"/>
      <c r="H800" s="10"/>
      <c r="I800" s="16"/>
      <c r="J800" s="17"/>
      <c r="K800" s="10"/>
      <c r="L800" s="16"/>
      <c r="M800" s="17"/>
      <c r="N800" s="17"/>
      <c r="O800" s="10"/>
      <c r="P800" s="16"/>
      <c r="Q800" s="17"/>
      <c r="R800" s="17"/>
      <c r="S800" s="10"/>
      <c r="T800" s="18"/>
      <c r="U800" s="19"/>
      <c r="V800" s="20"/>
      <c r="W800" s="16"/>
      <c r="X800" s="17"/>
      <c r="Y800" s="17"/>
      <c r="Z800" s="10"/>
    </row>
    <row r="801" spans="1:26" x14ac:dyDescent="0.55000000000000004">
      <c r="A801" s="10"/>
      <c r="B801" s="13"/>
      <c r="H801" s="10"/>
      <c r="I801" s="16"/>
      <c r="J801" s="17"/>
      <c r="K801" s="10"/>
      <c r="L801" s="16"/>
      <c r="M801" s="17"/>
      <c r="N801" s="17"/>
      <c r="O801" s="10"/>
      <c r="P801" s="16"/>
      <c r="Q801" s="17"/>
      <c r="R801" s="17"/>
      <c r="S801" s="10"/>
      <c r="T801" s="18"/>
      <c r="U801" s="19"/>
      <c r="V801" s="20"/>
      <c r="W801" s="16"/>
      <c r="X801" s="17"/>
      <c r="Y801" s="17"/>
      <c r="Z801" s="10"/>
    </row>
    <row r="802" spans="1:26" x14ac:dyDescent="0.55000000000000004">
      <c r="A802" s="10"/>
      <c r="B802" s="13"/>
      <c r="H802" s="10"/>
      <c r="I802" s="16"/>
      <c r="J802" s="17"/>
      <c r="K802" s="10"/>
      <c r="L802" s="16"/>
      <c r="M802" s="17"/>
      <c r="N802" s="17"/>
      <c r="O802" s="10"/>
      <c r="P802" s="16"/>
      <c r="Q802" s="17"/>
      <c r="R802" s="17"/>
      <c r="S802" s="10"/>
      <c r="T802" s="18"/>
      <c r="U802" s="19"/>
      <c r="V802" s="20"/>
      <c r="W802" s="16"/>
      <c r="X802" s="17"/>
      <c r="Y802" s="17"/>
      <c r="Z802" s="10"/>
    </row>
    <row r="803" spans="1:26" x14ac:dyDescent="0.55000000000000004">
      <c r="A803" s="10"/>
      <c r="B803" s="13"/>
      <c r="H803" s="10"/>
      <c r="I803" s="16"/>
      <c r="J803" s="17"/>
      <c r="K803" s="10"/>
      <c r="L803" s="16"/>
      <c r="M803" s="17"/>
      <c r="N803" s="17"/>
      <c r="O803" s="10"/>
      <c r="P803" s="16"/>
      <c r="Q803" s="17"/>
      <c r="R803" s="17"/>
      <c r="S803" s="10"/>
      <c r="T803" s="18"/>
      <c r="U803" s="19"/>
      <c r="V803" s="20"/>
      <c r="W803" s="16"/>
      <c r="X803" s="17"/>
      <c r="Y803" s="17"/>
      <c r="Z803" s="10"/>
    </row>
    <row r="804" spans="1:26" x14ac:dyDescent="0.55000000000000004">
      <c r="A804" s="10"/>
      <c r="B804" s="13"/>
      <c r="H804" s="10"/>
      <c r="I804" s="16"/>
      <c r="J804" s="17"/>
      <c r="K804" s="10"/>
      <c r="L804" s="16"/>
      <c r="M804" s="17"/>
      <c r="N804" s="17"/>
      <c r="O804" s="10"/>
      <c r="P804" s="16"/>
      <c r="Q804" s="17"/>
      <c r="R804" s="17"/>
      <c r="S804" s="10"/>
      <c r="T804" s="18"/>
      <c r="U804" s="19"/>
      <c r="V804" s="20"/>
      <c r="W804" s="16"/>
      <c r="X804" s="17"/>
      <c r="Y804" s="17"/>
      <c r="Z804" s="10"/>
    </row>
    <row r="805" spans="1:26" x14ac:dyDescent="0.55000000000000004">
      <c r="A805" s="10"/>
      <c r="B805" s="13"/>
      <c r="H805" s="10"/>
      <c r="I805" s="16"/>
      <c r="J805" s="17"/>
      <c r="K805" s="10"/>
      <c r="L805" s="16"/>
      <c r="M805" s="17"/>
      <c r="N805" s="17"/>
      <c r="O805" s="10"/>
      <c r="P805" s="16"/>
      <c r="Q805" s="17"/>
      <c r="R805" s="17"/>
      <c r="S805" s="10"/>
      <c r="T805" s="18"/>
      <c r="U805" s="19"/>
      <c r="V805" s="20"/>
      <c r="W805" s="16"/>
      <c r="X805" s="17"/>
      <c r="Y805" s="17"/>
      <c r="Z805" s="10"/>
    </row>
    <row r="806" spans="1:26" x14ac:dyDescent="0.55000000000000004">
      <c r="A806" s="10"/>
      <c r="B806" s="13"/>
      <c r="H806" s="10"/>
      <c r="I806" s="16"/>
      <c r="J806" s="17"/>
      <c r="K806" s="10"/>
      <c r="L806" s="16"/>
      <c r="M806" s="17"/>
      <c r="N806" s="17"/>
      <c r="O806" s="10"/>
      <c r="P806" s="16"/>
      <c r="Q806" s="17"/>
      <c r="R806" s="17"/>
      <c r="S806" s="10"/>
      <c r="T806" s="18"/>
      <c r="U806" s="19"/>
      <c r="V806" s="20"/>
      <c r="W806" s="16"/>
      <c r="X806" s="17"/>
      <c r="Y806" s="17"/>
      <c r="Z806" s="10"/>
    </row>
    <row r="807" spans="1:26" x14ac:dyDescent="0.55000000000000004">
      <c r="A807" s="10"/>
      <c r="B807" s="13"/>
      <c r="H807" s="10"/>
      <c r="I807" s="16"/>
      <c r="J807" s="17"/>
      <c r="K807" s="10"/>
      <c r="L807" s="16"/>
      <c r="M807" s="17"/>
      <c r="N807" s="17"/>
      <c r="O807" s="10"/>
      <c r="P807" s="16"/>
      <c r="Q807" s="17"/>
      <c r="R807" s="17"/>
      <c r="S807" s="10"/>
      <c r="T807" s="18"/>
      <c r="U807" s="19"/>
      <c r="V807" s="20"/>
      <c r="W807" s="16"/>
      <c r="X807" s="17"/>
      <c r="Y807" s="17"/>
      <c r="Z807" s="10"/>
    </row>
    <row r="808" spans="1:26" x14ac:dyDescent="0.55000000000000004">
      <c r="A808" s="10"/>
      <c r="B808" s="13"/>
      <c r="H808" s="10"/>
      <c r="I808" s="16"/>
      <c r="J808" s="17"/>
      <c r="K808" s="10"/>
      <c r="L808" s="16"/>
      <c r="M808" s="17"/>
      <c r="N808" s="17"/>
      <c r="O808" s="10"/>
      <c r="P808" s="16"/>
      <c r="Q808" s="17"/>
      <c r="R808" s="17"/>
      <c r="S808" s="10"/>
      <c r="T808" s="18"/>
      <c r="U808" s="19"/>
      <c r="V808" s="20"/>
      <c r="W808" s="16"/>
      <c r="X808" s="17"/>
      <c r="Y808" s="17"/>
      <c r="Z808" s="10"/>
    </row>
    <row r="809" spans="1:26" x14ac:dyDescent="0.55000000000000004">
      <c r="A809" s="10"/>
      <c r="B809" s="13"/>
      <c r="H809" s="10"/>
      <c r="I809" s="16"/>
      <c r="J809" s="17"/>
      <c r="K809" s="10"/>
      <c r="L809" s="16"/>
      <c r="M809" s="17"/>
      <c r="N809" s="17"/>
      <c r="O809" s="10"/>
      <c r="P809" s="16"/>
      <c r="Q809" s="17"/>
      <c r="R809" s="17"/>
      <c r="S809" s="10"/>
      <c r="T809" s="18"/>
      <c r="U809" s="19"/>
      <c r="V809" s="20"/>
      <c r="W809" s="16"/>
      <c r="X809" s="17"/>
      <c r="Y809" s="17"/>
      <c r="Z809" s="10"/>
    </row>
    <row r="810" spans="1:26" x14ac:dyDescent="0.55000000000000004">
      <c r="A810" s="10"/>
      <c r="B810" s="13"/>
      <c r="H810" s="10"/>
      <c r="I810" s="16"/>
      <c r="J810" s="17"/>
      <c r="K810" s="10"/>
      <c r="L810" s="16"/>
      <c r="M810" s="17"/>
      <c r="N810" s="17"/>
      <c r="O810" s="10"/>
      <c r="P810" s="16"/>
      <c r="Q810" s="17"/>
      <c r="R810" s="17"/>
      <c r="S810" s="10"/>
      <c r="T810" s="18"/>
      <c r="U810" s="19"/>
      <c r="V810" s="20"/>
      <c r="W810" s="16"/>
      <c r="X810" s="17"/>
      <c r="Y810" s="17"/>
      <c r="Z810" s="10"/>
    </row>
    <row r="811" spans="1:26" x14ac:dyDescent="0.55000000000000004">
      <c r="A811" s="10"/>
      <c r="B811" s="13"/>
      <c r="H811" s="10"/>
      <c r="I811" s="16"/>
      <c r="J811" s="17"/>
      <c r="K811" s="10"/>
      <c r="L811" s="16"/>
      <c r="M811" s="17"/>
      <c r="N811" s="17"/>
      <c r="O811" s="10"/>
      <c r="P811" s="16"/>
      <c r="Q811" s="17"/>
      <c r="R811" s="17"/>
      <c r="S811" s="10"/>
      <c r="T811" s="18"/>
      <c r="U811" s="19"/>
      <c r="V811" s="20"/>
      <c r="W811" s="16"/>
      <c r="X811" s="17"/>
      <c r="Y811" s="17"/>
      <c r="Z811" s="10"/>
    </row>
    <row r="812" spans="1:26" x14ac:dyDescent="0.55000000000000004">
      <c r="A812" s="10"/>
      <c r="B812" s="13"/>
      <c r="H812" s="10"/>
      <c r="I812" s="16"/>
      <c r="J812" s="17"/>
      <c r="K812" s="10"/>
      <c r="L812" s="16"/>
      <c r="M812" s="17"/>
      <c r="N812" s="17"/>
      <c r="O812" s="10"/>
      <c r="P812" s="16"/>
      <c r="Q812" s="17"/>
      <c r="R812" s="17"/>
      <c r="S812" s="10"/>
      <c r="T812" s="18"/>
      <c r="U812" s="19"/>
      <c r="V812" s="20"/>
      <c r="W812" s="16"/>
      <c r="X812" s="17"/>
      <c r="Y812" s="17"/>
      <c r="Z812" s="10"/>
    </row>
    <row r="813" spans="1:26" x14ac:dyDescent="0.55000000000000004">
      <c r="A813" s="10"/>
      <c r="B813" s="13"/>
      <c r="H813" s="10"/>
      <c r="I813" s="16"/>
      <c r="J813" s="17"/>
      <c r="K813" s="10"/>
      <c r="L813" s="16"/>
      <c r="M813" s="17"/>
      <c r="N813" s="17"/>
      <c r="O813" s="10"/>
      <c r="P813" s="16"/>
      <c r="Q813" s="17"/>
      <c r="R813" s="17"/>
      <c r="S813" s="10"/>
      <c r="T813" s="18"/>
      <c r="U813" s="19"/>
      <c r="V813" s="20"/>
      <c r="W813" s="16"/>
      <c r="X813" s="17"/>
      <c r="Y813" s="17"/>
      <c r="Z813" s="10"/>
    </row>
    <row r="814" spans="1:26" x14ac:dyDescent="0.55000000000000004">
      <c r="A814" s="10"/>
      <c r="B814" s="13"/>
      <c r="H814" s="10"/>
      <c r="I814" s="16"/>
      <c r="J814" s="17"/>
      <c r="K814" s="10"/>
      <c r="L814" s="16"/>
      <c r="M814" s="17"/>
      <c r="N814" s="17"/>
      <c r="O814" s="10"/>
      <c r="P814" s="16"/>
      <c r="Q814" s="17"/>
      <c r="R814" s="17"/>
      <c r="S814" s="10"/>
      <c r="T814" s="18"/>
      <c r="U814" s="19"/>
      <c r="V814" s="20"/>
      <c r="W814" s="16"/>
      <c r="X814" s="17"/>
      <c r="Y814" s="17"/>
      <c r="Z814" s="10"/>
    </row>
    <row r="815" spans="1:26" x14ac:dyDescent="0.55000000000000004">
      <c r="A815" s="10"/>
      <c r="B815" s="13"/>
      <c r="H815" s="10"/>
      <c r="I815" s="16"/>
      <c r="J815" s="17"/>
      <c r="K815" s="10"/>
      <c r="L815" s="16"/>
      <c r="M815" s="17"/>
      <c r="N815" s="17"/>
      <c r="O815" s="10"/>
      <c r="P815" s="16"/>
      <c r="Q815" s="17"/>
      <c r="R815" s="17"/>
      <c r="S815" s="10"/>
      <c r="T815" s="18"/>
      <c r="U815" s="19"/>
      <c r="V815" s="20"/>
      <c r="W815" s="16"/>
      <c r="X815" s="17"/>
      <c r="Y815" s="17"/>
      <c r="Z815" s="10"/>
    </row>
    <row r="816" spans="1:26" x14ac:dyDescent="0.55000000000000004">
      <c r="A816" s="10"/>
      <c r="B816" s="13"/>
      <c r="H816" s="10"/>
      <c r="I816" s="16"/>
      <c r="J816" s="17"/>
      <c r="K816" s="10"/>
      <c r="L816" s="16"/>
      <c r="M816" s="17"/>
      <c r="N816" s="17"/>
      <c r="O816" s="10"/>
      <c r="P816" s="16"/>
      <c r="Q816" s="17"/>
      <c r="R816" s="17"/>
      <c r="S816" s="10"/>
      <c r="T816" s="18"/>
      <c r="U816" s="19"/>
      <c r="V816" s="20"/>
      <c r="W816" s="16"/>
      <c r="X816" s="17"/>
      <c r="Y816" s="17"/>
      <c r="Z816" s="10"/>
    </row>
    <row r="817" spans="1:26" x14ac:dyDescent="0.55000000000000004">
      <c r="A817" s="10"/>
      <c r="B817" s="13"/>
      <c r="H817" s="10"/>
      <c r="I817" s="16"/>
      <c r="J817" s="17"/>
      <c r="K817" s="10"/>
      <c r="L817" s="16"/>
      <c r="M817" s="17"/>
      <c r="N817" s="17"/>
      <c r="O817" s="10"/>
      <c r="P817" s="16"/>
      <c r="Q817" s="17"/>
      <c r="R817" s="17"/>
      <c r="S817" s="10"/>
      <c r="T817" s="18"/>
      <c r="U817" s="19"/>
      <c r="V817" s="20"/>
      <c r="W817" s="16"/>
      <c r="X817" s="17"/>
      <c r="Y817" s="17"/>
      <c r="Z817" s="10"/>
    </row>
    <row r="818" spans="1:26" x14ac:dyDescent="0.55000000000000004">
      <c r="A818" s="10"/>
      <c r="B818" s="13"/>
      <c r="H818" s="10"/>
      <c r="I818" s="16"/>
      <c r="J818" s="17"/>
      <c r="K818" s="10"/>
      <c r="L818" s="16"/>
      <c r="M818" s="17"/>
      <c r="N818" s="17"/>
      <c r="O818" s="10"/>
      <c r="P818" s="16"/>
      <c r="Q818" s="17"/>
      <c r="R818" s="17"/>
      <c r="S818" s="10"/>
      <c r="T818" s="18"/>
      <c r="U818" s="19"/>
      <c r="V818" s="20"/>
      <c r="W818" s="16"/>
      <c r="X818" s="17"/>
      <c r="Y818" s="17"/>
      <c r="Z818" s="10"/>
    </row>
    <row r="819" spans="1:26" x14ac:dyDescent="0.55000000000000004">
      <c r="A819" s="10"/>
      <c r="B819" s="13"/>
      <c r="H819" s="10"/>
      <c r="I819" s="16"/>
      <c r="J819" s="17"/>
      <c r="K819" s="10"/>
      <c r="L819" s="16"/>
      <c r="M819" s="17"/>
      <c r="N819" s="17"/>
      <c r="O819" s="10"/>
      <c r="P819" s="16"/>
      <c r="Q819" s="17"/>
      <c r="R819" s="17"/>
      <c r="S819" s="10"/>
      <c r="T819" s="18"/>
      <c r="U819" s="19"/>
      <c r="V819" s="20"/>
      <c r="W819" s="16"/>
      <c r="X819" s="17"/>
      <c r="Y819" s="17"/>
      <c r="Z819" s="10"/>
    </row>
    <row r="820" spans="1:26" x14ac:dyDescent="0.55000000000000004">
      <c r="A820" s="10"/>
      <c r="B820" s="13"/>
      <c r="H820" s="10"/>
      <c r="I820" s="16"/>
      <c r="J820" s="17"/>
      <c r="K820" s="10"/>
      <c r="L820" s="16"/>
      <c r="M820" s="17"/>
      <c r="N820" s="17"/>
      <c r="O820" s="10"/>
      <c r="P820" s="16"/>
      <c r="Q820" s="17"/>
      <c r="R820" s="17"/>
      <c r="S820" s="10"/>
      <c r="T820" s="18"/>
      <c r="U820" s="19"/>
      <c r="V820" s="20"/>
      <c r="W820" s="16"/>
      <c r="X820" s="17"/>
      <c r="Y820" s="17"/>
      <c r="Z820" s="10"/>
    </row>
    <row r="821" spans="1:26" x14ac:dyDescent="0.55000000000000004">
      <c r="A821" s="10"/>
      <c r="B821" s="13"/>
      <c r="H821" s="10"/>
      <c r="I821" s="16"/>
      <c r="J821" s="17"/>
      <c r="K821" s="10"/>
      <c r="L821" s="16"/>
      <c r="M821" s="17"/>
      <c r="N821" s="17"/>
      <c r="O821" s="10"/>
      <c r="P821" s="16"/>
      <c r="Q821" s="17"/>
      <c r="R821" s="17"/>
      <c r="S821" s="10"/>
      <c r="T821" s="18"/>
      <c r="U821" s="19"/>
      <c r="V821" s="20"/>
      <c r="W821" s="16"/>
      <c r="X821" s="17"/>
      <c r="Y821" s="17"/>
      <c r="Z821" s="10"/>
    </row>
    <row r="822" spans="1:26" x14ac:dyDescent="0.55000000000000004">
      <c r="A822" s="10"/>
      <c r="B822" s="13"/>
      <c r="H822" s="10"/>
      <c r="I822" s="16"/>
      <c r="J822" s="17"/>
      <c r="K822" s="10"/>
      <c r="L822" s="16"/>
      <c r="M822" s="17"/>
      <c r="N822" s="17"/>
      <c r="O822" s="10"/>
      <c r="P822" s="16"/>
      <c r="Q822" s="17"/>
      <c r="R822" s="17"/>
      <c r="S822" s="10"/>
      <c r="T822" s="18"/>
      <c r="U822" s="19"/>
      <c r="V822" s="20"/>
      <c r="W822" s="16"/>
      <c r="X822" s="17"/>
      <c r="Y822" s="17"/>
      <c r="Z822" s="10"/>
    </row>
    <row r="823" spans="1:26" x14ac:dyDescent="0.55000000000000004">
      <c r="A823" s="10"/>
      <c r="B823" s="13"/>
      <c r="H823" s="10"/>
      <c r="I823" s="16"/>
      <c r="J823" s="17"/>
      <c r="K823" s="10"/>
      <c r="L823" s="16"/>
      <c r="M823" s="17"/>
      <c r="N823" s="17"/>
      <c r="O823" s="10"/>
      <c r="P823" s="16"/>
      <c r="Q823" s="17"/>
      <c r="R823" s="17"/>
      <c r="S823" s="10"/>
      <c r="T823" s="18"/>
      <c r="U823" s="19"/>
      <c r="V823" s="20"/>
      <c r="W823" s="16"/>
      <c r="X823" s="17"/>
      <c r="Y823" s="17"/>
      <c r="Z823" s="10"/>
    </row>
    <row r="824" spans="1:26" x14ac:dyDescent="0.55000000000000004">
      <c r="A824" s="10"/>
      <c r="B824" s="13"/>
      <c r="H824" s="10"/>
      <c r="I824" s="16"/>
      <c r="J824" s="17"/>
      <c r="K824" s="10"/>
      <c r="L824" s="16"/>
      <c r="M824" s="17"/>
      <c r="N824" s="17"/>
      <c r="O824" s="10"/>
      <c r="P824" s="16"/>
      <c r="Q824" s="17"/>
      <c r="R824" s="17"/>
      <c r="S824" s="10"/>
      <c r="T824" s="18"/>
      <c r="U824" s="19"/>
      <c r="V824" s="20"/>
      <c r="W824" s="16"/>
      <c r="X824" s="17"/>
      <c r="Y824" s="17"/>
      <c r="Z824" s="10"/>
    </row>
    <row r="825" spans="1:26" x14ac:dyDescent="0.55000000000000004">
      <c r="A825" s="10"/>
      <c r="B825" s="13"/>
      <c r="H825" s="10"/>
      <c r="I825" s="16"/>
      <c r="J825" s="17"/>
      <c r="K825" s="10"/>
      <c r="L825" s="16"/>
      <c r="M825" s="17"/>
      <c r="N825" s="17"/>
      <c r="O825" s="10"/>
      <c r="P825" s="16"/>
      <c r="Q825" s="17"/>
      <c r="R825" s="17"/>
      <c r="S825" s="10"/>
      <c r="T825" s="18"/>
      <c r="U825" s="19"/>
      <c r="V825" s="20"/>
      <c r="W825" s="16"/>
      <c r="X825" s="17"/>
      <c r="Y825" s="17"/>
      <c r="Z825" s="10"/>
    </row>
    <row r="826" spans="1:26" x14ac:dyDescent="0.55000000000000004">
      <c r="A826" s="10"/>
      <c r="B826" s="13"/>
      <c r="H826" s="10"/>
      <c r="I826" s="16"/>
      <c r="J826" s="17"/>
      <c r="K826" s="10"/>
      <c r="L826" s="16"/>
      <c r="M826" s="17"/>
      <c r="N826" s="17"/>
      <c r="O826" s="10"/>
      <c r="P826" s="16"/>
      <c r="Q826" s="17"/>
      <c r="R826" s="17"/>
      <c r="S826" s="10"/>
      <c r="T826" s="18"/>
      <c r="U826" s="19"/>
      <c r="V826" s="20"/>
      <c r="W826" s="16"/>
      <c r="X826" s="17"/>
      <c r="Y826" s="17"/>
      <c r="Z826" s="10"/>
    </row>
    <row r="827" spans="1:26" x14ac:dyDescent="0.55000000000000004">
      <c r="A827" s="10"/>
      <c r="B827" s="13"/>
      <c r="H827" s="10"/>
      <c r="I827" s="16"/>
      <c r="J827" s="17"/>
      <c r="K827" s="10"/>
      <c r="L827" s="16"/>
      <c r="M827" s="17"/>
      <c r="N827" s="17"/>
      <c r="O827" s="10"/>
      <c r="P827" s="16"/>
      <c r="Q827" s="17"/>
      <c r="R827" s="17"/>
      <c r="S827" s="10"/>
      <c r="T827" s="18"/>
      <c r="U827" s="19"/>
      <c r="V827" s="20"/>
      <c r="W827" s="16"/>
      <c r="X827" s="17"/>
      <c r="Y827" s="17"/>
      <c r="Z827" s="10"/>
    </row>
    <row r="828" spans="1:26" x14ac:dyDescent="0.55000000000000004">
      <c r="A828" s="10"/>
      <c r="B828" s="13"/>
      <c r="H828" s="10"/>
      <c r="I828" s="16"/>
      <c r="J828" s="17"/>
      <c r="K828" s="10"/>
      <c r="L828" s="16"/>
      <c r="M828" s="17"/>
      <c r="N828" s="17"/>
      <c r="O828" s="10"/>
      <c r="P828" s="16"/>
      <c r="Q828" s="17"/>
      <c r="R828" s="17"/>
      <c r="S828" s="10"/>
      <c r="T828" s="18"/>
      <c r="U828" s="19"/>
      <c r="V828" s="20"/>
      <c r="W828" s="16"/>
      <c r="X828" s="17"/>
      <c r="Y828" s="17"/>
      <c r="Z828" s="10"/>
    </row>
    <row r="829" spans="1:26" x14ac:dyDescent="0.55000000000000004">
      <c r="A829" s="10"/>
      <c r="B829" s="13"/>
      <c r="H829" s="10"/>
      <c r="I829" s="16"/>
      <c r="J829" s="17"/>
      <c r="K829" s="10"/>
      <c r="L829" s="16"/>
      <c r="M829" s="17"/>
      <c r="N829" s="17"/>
      <c r="O829" s="10"/>
      <c r="P829" s="16"/>
      <c r="Q829" s="17"/>
      <c r="R829" s="17"/>
      <c r="S829" s="10"/>
      <c r="T829" s="18"/>
      <c r="U829" s="19"/>
      <c r="V829" s="20"/>
      <c r="W829" s="16"/>
      <c r="X829" s="17"/>
      <c r="Y829" s="17"/>
      <c r="Z829" s="10"/>
    </row>
    <row r="830" spans="1:26" x14ac:dyDescent="0.55000000000000004">
      <c r="A830" s="10"/>
      <c r="B830" s="13"/>
      <c r="H830" s="10"/>
      <c r="I830" s="16"/>
      <c r="J830" s="17"/>
      <c r="K830" s="10"/>
      <c r="L830" s="16"/>
      <c r="M830" s="17"/>
      <c r="N830" s="17"/>
      <c r="O830" s="10"/>
      <c r="P830" s="16"/>
      <c r="Q830" s="17"/>
      <c r="R830" s="17"/>
      <c r="S830" s="10"/>
      <c r="T830" s="18"/>
      <c r="U830" s="19"/>
      <c r="V830" s="20"/>
      <c r="W830" s="16"/>
      <c r="X830" s="17"/>
      <c r="Y830" s="17"/>
      <c r="Z830" s="10"/>
    </row>
    <row r="831" spans="1:26" x14ac:dyDescent="0.55000000000000004">
      <c r="A831" s="10"/>
      <c r="B831" s="13"/>
      <c r="H831" s="10"/>
      <c r="I831" s="16"/>
      <c r="J831" s="17"/>
      <c r="K831" s="10"/>
      <c r="L831" s="16"/>
      <c r="M831" s="17"/>
      <c r="N831" s="17"/>
      <c r="O831" s="10"/>
      <c r="P831" s="16"/>
      <c r="Q831" s="17"/>
      <c r="R831" s="17"/>
      <c r="S831" s="10"/>
      <c r="T831" s="18"/>
      <c r="U831" s="19"/>
      <c r="V831" s="20"/>
      <c r="W831" s="16"/>
      <c r="X831" s="17"/>
      <c r="Y831" s="17"/>
      <c r="Z831" s="10"/>
    </row>
    <row r="832" spans="1:26" x14ac:dyDescent="0.55000000000000004">
      <c r="A832" s="10"/>
      <c r="B832" s="13"/>
      <c r="H832" s="10"/>
      <c r="I832" s="16"/>
      <c r="J832" s="17"/>
      <c r="K832" s="10"/>
      <c r="L832" s="16"/>
      <c r="M832" s="17"/>
      <c r="N832" s="17"/>
      <c r="O832" s="10"/>
      <c r="P832" s="16"/>
      <c r="Q832" s="17"/>
      <c r="R832" s="17"/>
      <c r="S832" s="10"/>
      <c r="T832" s="18"/>
      <c r="U832" s="19"/>
      <c r="V832" s="20"/>
      <c r="W832" s="16"/>
      <c r="X832" s="17"/>
      <c r="Y832" s="17"/>
      <c r="Z832" s="10"/>
    </row>
    <row r="833" spans="1:26" x14ac:dyDescent="0.55000000000000004">
      <c r="A833" s="10"/>
      <c r="B833" s="13"/>
      <c r="H833" s="10"/>
      <c r="I833" s="16"/>
      <c r="J833" s="17"/>
      <c r="K833" s="10"/>
      <c r="L833" s="16"/>
      <c r="M833" s="17"/>
      <c r="N833" s="17"/>
      <c r="O833" s="10"/>
      <c r="P833" s="16"/>
      <c r="Q833" s="17"/>
      <c r="R833" s="17"/>
      <c r="S833" s="10"/>
      <c r="T833" s="18"/>
      <c r="U833" s="19"/>
      <c r="V833" s="20"/>
      <c r="W833" s="16"/>
      <c r="X833" s="17"/>
      <c r="Y833" s="17"/>
      <c r="Z833" s="10"/>
    </row>
    <row r="834" spans="1:26" x14ac:dyDescent="0.55000000000000004">
      <c r="A834" s="10"/>
      <c r="B834" s="13"/>
      <c r="H834" s="10"/>
      <c r="I834" s="16"/>
      <c r="J834" s="17"/>
      <c r="K834" s="10"/>
      <c r="L834" s="16"/>
      <c r="M834" s="17"/>
      <c r="N834" s="17"/>
      <c r="O834" s="10"/>
      <c r="P834" s="16"/>
      <c r="Q834" s="17"/>
      <c r="R834" s="17"/>
      <c r="S834" s="10"/>
      <c r="T834" s="18"/>
      <c r="U834" s="19"/>
      <c r="V834" s="20"/>
      <c r="W834" s="16"/>
      <c r="X834" s="17"/>
      <c r="Y834" s="17"/>
      <c r="Z834" s="10"/>
    </row>
    <row r="835" spans="1:26" x14ac:dyDescent="0.55000000000000004">
      <c r="A835" s="10"/>
      <c r="B835" s="13"/>
      <c r="H835" s="10"/>
      <c r="I835" s="16"/>
      <c r="J835" s="17"/>
      <c r="K835" s="10"/>
      <c r="L835" s="16"/>
      <c r="M835" s="17"/>
      <c r="N835" s="17"/>
      <c r="O835" s="10"/>
      <c r="P835" s="16"/>
      <c r="Q835" s="17"/>
      <c r="R835" s="17"/>
      <c r="S835" s="10"/>
      <c r="T835" s="18"/>
      <c r="U835" s="19"/>
      <c r="V835" s="20"/>
      <c r="W835" s="16"/>
      <c r="X835" s="17"/>
      <c r="Y835" s="17"/>
      <c r="Z835" s="10"/>
    </row>
    <row r="836" spans="1:26" x14ac:dyDescent="0.55000000000000004">
      <c r="A836" s="10"/>
      <c r="B836" s="13"/>
      <c r="H836" s="10"/>
      <c r="I836" s="16"/>
      <c r="J836" s="17"/>
      <c r="K836" s="10"/>
      <c r="L836" s="16"/>
      <c r="M836" s="17"/>
      <c r="N836" s="17"/>
      <c r="O836" s="10"/>
      <c r="P836" s="16"/>
      <c r="Q836" s="17"/>
      <c r="R836" s="17"/>
      <c r="S836" s="10"/>
      <c r="T836" s="18"/>
      <c r="U836" s="19"/>
      <c r="V836" s="20"/>
      <c r="W836" s="16"/>
      <c r="X836" s="17"/>
      <c r="Y836" s="17"/>
      <c r="Z836" s="10"/>
    </row>
    <row r="837" spans="1:26" x14ac:dyDescent="0.55000000000000004">
      <c r="A837" s="10"/>
      <c r="B837" s="13"/>
      <c r="H837" s="10"/>
      <c r="I837" s="16"/>
      <c r="J837" s="17"/>
      <c r="K837" s="10"/>
      <c r="L837" s="16"/>
      <c r="M837" s="17"/>
      <c r="N837" s="17"/>
      <c r="O837" s="10"/>
      <c r="P837" s="16"/>
      <c r="Q837" s="17"/>
      <c r="R837" s="17"/>
      <c r="S837" s="10"/>
      <c r="T837" s="18"/>
      <c r="U837" s="19"/>
      <c r="V837" s="20"/>
      <c r="W837" s="16"/>
      <c r="X837" s="17"/>
      <c r="Y837" s="17"/>
      <c r="Z837" s="10"/>
    </row>
    <row r="838" spans="1:26" x14ac:dyDescent="0.55000000000000004">
      <c r="A838" s="10"/>
      <c r="B838" s="13"/>
      <c r="H838" s="10"/>
      <c r="I838" s="16"/>
      <c r="J838" s="17"/>
      <c r="K838" s="10"/>
      <c r="L838" s="16"/>
      <c r="M838" s="17"/>
      <c r="N838" s="17"/>
      <c r="O838" s="10"/>
      <c r="P838" s="16"/>
      <c r="Q838" s="17"/>
      <c r="R838" s="17"/>
      <c r="S838" s="10"/>
      <c r="T838" s="18"/>
      <c r="U838" s="19"/>
      <c r="V838" s="20"/>
      <c r="W838" s="16"/>
      <c r="X838" s="17"/>
      <c r="Y838" s="17"/>
      <c r="Z838" s="10"/>
    </row>
    <row r="839" spans="1:26" x14ac:dyDescent="0.55000000000000004">
      <c r="A839" s="10"/>
      <c r="B839" s="13"/>
      <c r="H839" s="10"/>
      <c r="I839" s="16"/>
      <c r="J839" s="17"/>
      <c r="K839" s="10"/>
      <c r="L839" s="16"/>
      <c r="M839" s="17"/>
      <c r="N839" s="17"/>
      <c r="O839" s="10"/>
      <c r="P839" s="16"/>
      <c r="Q839" s="17"/>
      <c r="R839" s="17"/>
      <c r="S839" s="10"/>
      <c r="T839" s="18"/>
      <c r="U839" s="19"/>
      <c r="V839" s="20"/>
      <c r="W839" s="16"/>
      <c r="X839" s="17"/>
      <c r="Y839" s="17"/>
      <c r="Z839" s="10"/>
    </row>
    <row r="840" spans="1:26" x14ac:dyDescent="0.55000000000000004">
      <c r="A840" s="10"/>
      <c r="B840" s="13"/>
      <c r="H840" s="10"/>
      <c r="I840" s="16"/>
      <c r="J840" s="17"/>
      <c r="K840" s="10"/>
      <c r="L840" s="16"/>
      <c r="M840" s="17"/>
      <c r="N840" s="17"/>
      <c r="O840" s="10"/>
      <c r="P840" s="16"/>
      <c r="Q840" s="17"/>
      <c r="R840" s="17"/>
      <c r="S840" s="10"/>
      <c r="T840" s="18"/>
      <c r="U840" s="19"/>
      <c r="V840" s="20"/>
      <c r="W840" s="16"/>
      <c r="X840" s="17"/>
      <c r="Y840" s="17"/>
      <c r="Z840" s="10"/>
    </row>
    <row r="841" spans="1:26" x14ac:dyDescent="0.55000000000000004">
      <c r="A841" s="10"/>
      <c r="B841" s="13"/>
      <c r="H841" s="10"/>
      <c r="I841" s="16"/>
      <c r="J841" s="17"/>
      <c r="K841" s="10"/>
      <c r="L841" s="16"/>
      <c r="M841" s="17"/>
      <c r="N841" s="17"/>
      <c r="O841" s="10"/>
      <c r="P841" s="16"/>
      <c r="Q841" s="17"/>
      <c r="R841" s="17"/>
      <c r="S841" s="10"/>
      <c r="T841" s="18"/>
      <c r="U841" s="19"/>
      <c r="V841" s="20"/>
      <c r="W841" s="16"/>
      <c r="X841" s="17"/>
      <c r="Y841" s="17"/>
      <c r="Z841" s="10"/>
    </row>
    <row r="842" spans="1:26" x14ac:dyDescent="0.55000000000000004">
      <c r="A842" s="10"/>
      <c r="B842" s="13"/>
      <c r="H842" s="10"/>
      <c r="I842" s="16"/>
      <c r="J842" s="17"/>
      <c r="K842" s="10"/>
      <c r="L842" s="16"/>
      <c r="M842" s="17"/>
      <c r="N842" s="17"/>
      <c r="O842" s="10"/>
      <c r="P842" s="16"/>
      <c r="Q842" s="17"/>
      <c r="R842" s="17"/>
      <c r="S842" s="10"/>
      <c r="T842" s="18"/>
      <c r="U842" s="19"/>
      <c r="V842" s="20"/>
      <c r="W842" s="16"/>
      <c r="X842" s="17"/>
      <c r="Y842" s="17"/>
      <c r="Z842" s="10"/>
    </row>
    <row r="843" spans="1:26" x14ac:dyDescent="0.55000000000000004">
      <c r="A843" s="10"/>
      <c r="B843" s="13"/>
      <c r="H843" s="10"/>
      <c r="I843" s="16"/>
      <c r="J843" s="17"/>
      <c r="K843" s="10"/>
      <c r="L843" s="16"/>
      <c r="M843" s="17"/>
      <c r="N843" s="17"/>
      <c r="O843" s="10"/>
      <c r="P843" s="16"/>
      <c r="Q843" s="17"/>
      <c r="R843" s="17"/>
      <c r="S843" s="10"/>
      <c r="T843" s="18"/>
      <c r="U843" s="19"/>
      <c r="V843" s="20"/>
      <c r="W843" s="16"/>
      <c r="X843" s="17"/>
      <c r="Y843" s="17"/>
      <c r="Z843" s="10"/>
    </row>
    <row r="844" spans="1:26" x14ac:dyDescent="0.55000000000000004">
      <c r="A844" s="10"/>
      <c r="B844" s="13"/>
      <c r="H844" s="10"/>
      <c r="I844" s="16"/>
      <c r="J844" s="17"/>
      <c r="K844" s="10"/>
      <c r="L844" s="16"/>
      <c r="M844" s="17"/>
      <c r="N844" s="17"/>
      <c r="O844" s="10"/>
      <c r="P844" s="16"/>
      <c r="Q844" s="17"/>
      <c r="R844" s="17"/>
      <c r="S844" s="10"/>
      <c r="T844" s="18"/>
      <c r="U844" s="19"/>
      <c r="V844" s="20"/>
      <c r="W844" s="16"/>
      <c r="X844" s="17"/>
      <c r="Y844" s="17"/>
      <c r="Z844" s="10"/>
    </row>
    <row r="845" spans="1:26" x14ac:dyDescent="0.55000000000000004">
      <c r="A845" s="10"/>
      <c r="B845" s="13"/>
      <c r="H845" s="10"/>
      <c r="I845" s="16"/>
      <c r="J845" s="17"/>
      <c r="K845" s="10"/>
      <c r="L845" s="16"/>
      <c r="M845" s="17"/>
      <c r="N845" s="17"/>
      <c r="O845" s="10"/>
      <c r="P845" s="16"/>
      <c r="Q845" s="17"/>
      <c r="R845" s="17"/>
      <c r="S845" s="10"/>
      <c r="T845" s="18"/>
      <c r="U845" s="19"/>
      <c r="V845" s="20"/>
      <c r="W845" s="16"/>
      <c r="X845" s="17"/>
      <c r="Y845" s="17"/>
      <c r="Z845" s="10"/>
    </row>
    <row r="846" spans="1:26" x14ac:dyDescent="0.55000000000000004">
      <c r="A846" s="10"/>
      <c r="B846" s="13"/>
      <c r="H846" s="10"/>
      <c r="I846" s="16"/>
      <c r="J846" s="17"/>
      <c r="K846" s="10"/>
      <c r="L846" s="16"/>
      <c r="M846" s="17"/>
      <c r="N846" s="17"/>
      <c r="O846" s="10"/>
      <c r="P846" s="16"/>
      <c r="Q846" s="17"/>
      <c r="R846" s="17"/>
      <c r="S846" s="10"/>
      <c r="T846" s="18"/>
      <c r="U846" s="19"/>
      <c r="V846" s="20"/>
      <c r="W846" s="16"/>
      <c r="X846" s="17"/>
      <c r="Y846" s="17"/>
      <c r="Z846" s="10"/>
    </row>
    <row r="847" spans="1:26" x14ac:dyDescent="0.55000000000000004">
      <c r="A847" s="10"/>
      <c r="B847" s="13"/>
      <c r="H847" s="10"/>
      <c r="I847" s="16"/>
      <c r="J847" s="17"/>
      <c r="K847" s="10"/>
      <c r="L847" s="16"/>
      <c r="M847" s="17"/>
      <c r="N847" s="17"/>
      <c r="O847" s="10"/>
      <c r="P847" s="16"/>
      <c r="Q847" s="17"/>
      <c r="R847" s="17"/>
      <c r="S847" s="10"/>
      <c r="T847" s="18"/>
      <c r="U847" s="19"/>
      <c r="V847" s="20"/>
      <c r="W847" s="16"/>
      <c r="X847" s="17"/>
      <c r="Y847" s="17"/>
      <c r="Z847" s="10"/>
    </row>
    <row r="848" spans="1:26" x14ac:dyDescent="0.55000000000000004">
      <c r="A848" s="10"/>
      <c r="B848" s="13"/>
      <c r="H848" s="10"/>
      <c r="I848" s="16"/>
      <c r="J848" s="17"/>
      <c r="K848" s="10"/>
      <c r="L848" s="16"/>
      <c r="M848" s="17"/>
      <c r="N848" s="17"/>
      <c r="O848" s="10"/>
      <c r="P848" s="16"/>
      <c r="Q848" s="17"/>
      <c r="R848" s="17"/>
      <c r="S848" s="10"/>
      <c r="T848" s="18"/>
      <c r="U848" s="19"/>
      <c r="V848" s="20"/>
      <c r="W848" s="16"/>
      <c r="X848" s="17"/>
      <c r="Y848" s="17"/>
      <c r="Z848" s="10"/>
    </row>
    <row r="849" spans="1:26" x14ac:dyDescent="0.55000000000000004">
      <c r="A849" s="10"/>
      <c r="B849" s="13"/>
      <c r="H849" s="10"/>
      <c r="I849" s="16"/>
      <c r="J849" s="17"/>
      <c r="K849" s="10"/>
      <c r="L849" s="16"/>
      <c r="M849" s="17"/>
      <c r="N849" s="17"/>
      <c r="O849" s="10"/>
      <c r="P849" s="16"/>
      <c r="Q849" s="17"/>
      <c r="R849" s="17"/>
      <c r="S849" s="10"/>
      <c r="T849" s="18"/>
      <c r="U849" s="19"/>
      <c r="V849" s="20"/>
      <c r="W849" s="16"/>
      <c r="X849" s="17"/>
      <c r="Y849" s="17"/>
      <c r="Z849" s="10"/>
    </row>
    <row r="850" spans="1:26" x14ac:dyDescent="0.55000000000000004">
      <c r="A850" s="10"/>
      <c r="B850" s="13"/>
      <c r="H850" s="10"/>
      <c r="I850" s="16"/>
      <c r="J850" s="17"/>
      <c r="K850" s="10"/>
      <c r="L850" s="16"/>
      <c r="M850" s="17"/>
      <c r="N850" s="17"/>
      <c r="O850" s="10"/>
      <c r="P850" s="16"/>
      <c r="Q850" s="17"/>
      <c r="R850" s="17"/>
      <c r="S850" s="10"/>
      <c r="T850" s="18"/>
      <c r="U850" s="19"/>
      <c r="V850" s="20"/>
      <c r="W850" s="16"/>
      <c r="X850" s="17"/>
      <c r="Y850" s="17"/>
      <c r="Z850" s="10"/>
    </row>
    <row r="851" spans="1:26" x14ac:dyDescent="0.55000000000000004">
      <c r="A851" s="10"/>
      <c r="B851" s="13"/>
      <c r="H851" s="10"/>
      <c r="I851" s="16"/>
      <c r="J851" s="17"/>
      <c r="K851" s="10"/>
      <c r="L851" s="16"/>
      <c r="M851" s="17"/>
      <c r="N851" s="17"/>
      <c r="O851" s="10"/>
      <c r="P851" s="16"/>
      <c r="Q851" s="17"/>
      <c r="R851" s="17"/>
      <c r="S851" s="10"/>
      <c r="T851" s="18"/>
      <c r="U851" s="19"/>
      <c r="V851" s="20"/>
      <c r="W851" s="16"/>
      <c r="X851" s="17"/>
      <c r="Y851" s="17"/>
      <c r="Z851" s="10"/>
    </row>
    <row r="852" spans="1:26" x14ac:dyDescent="0.55000000000000004">
      <c r="A852" s="10"/>
      <c r="B852" s="13"/>
      <c r="H852" s="10"/>
      <c r="I852" s="16"/>
      <c r="J852" s="17"/>
      <c r="K852" s="10"/>
      <c r="L852" s="16"/>
      <c r="M852" s="17"/>
      <c r="N852" s="17"/>
      <c r="O852" s="10"/>
      <c r="P852" s="16"/>
      <c r="Q852" s="17"/>
      <c r="R852" s="17"/>
      <c r="S852" s="10"/>
      <c r="T852" s="18"/>
      <c r="U852" s="19"/>
      <c r="V852" s="20"/>
      <c r="W852" s="16"/>
      <c r="X852" s="17"/>
      <c r="Y852" s="17"/>
      <c r="Z852" s="10"/>
    </row>
    <row r="853" spans="1:26" x14ac:dyDescent="0.55000000000000004">
      <c r="A853" s="10"/>
      <c r="B853" s="13"/>
      <c r="H853" s="10"/>
      <c r="I853" s="16"/>
      <c r="J853" s="17"/>
      <c r="K853" s="10"/>
      <c r="L853" s="16"/>
      <c r="M853" s="17"/>
      <c r="N853" s="17"/>
      <c r="O853" s="10"/>
      <c r="P853" s="16"/>
      <c r="Q853" s="17"/>
      <c r="R853" s="17"/>
      <c r="S853" s="10"/>
      <c r="T853" s="18"/>
      <c r="U853" s="19"/>
      <c r="V853" s="20"/>
      <c r="W853" s="16"/>
      <c r="X853" s="17"/>
      <c r="Y853" s="17"/>
      <c r="Z853" s="10"/>
    </row>
    <row r="854" spans="1:26" x14ac:dyDescent="0.55000000000000004">
      <c r="A854" s="10"/>
      <c r="B854" s="13"/>
      <c r="H854" s="10"/>
      <c r="I854" s="16"/>
      <c r="J854" s="17"/>
      <c r="K854" s="10"/>
      <c r="L854" s="16"/>
      <c r="M854" s="17"/>
      <c r="N854" s="17"/>
      <c r="O854" s="10"/>
      <c r="P854" s="16"/>
      <c r="Q854" s="17"/>
      <c r="R854" s="17"/>
      <c r="S854" s="10"/>
      <c r="T854" s="18"/>
      <c r="U854" s="19"/>
      <c r="V854" s="20"/>
      <c r="W854" s="16"/>
      <c r="X854" s="17"/>
      <c r="Y854" s="17"/>
      <c r="Z854" s="10"/>
    </row>
    <row r="855" spans="1:26" x14ac:dyDescent="0.55000000000000004">
      <c r="A855" s="10"/>
      <c r="B855" s="13"/>
      <c r="H855" s="10"/>
      <c r="I855" s="16"/>
      <c r="J855" s="17"/>
      <c r="K855" s="10"/>
      <c r="L855" s="16"/>
      <c r="M855" s="17"/>
      <c r="N855" s="17"/>
      <c r="O855" s="10"/>
      <c r="P855" s="16"/>
      <c r="Q855" s="17"/>
      <c r="R855" s="17"/>
      <c r="S855" s="10"/>
      <c r="T855" s="18"/>
      <c r="U855" s="19"/>
      <c r="V855" s="20"/>
      <c r="W855" s="16"/>
      <c r="X855" s="17"/>
      <c r="Y855" s="17"/>
      <c r="Z855" s="10"/>
    </row>
    <row r="856" spans="1:26" x14ac:dyDescent="0.55000000000000004">
      <c r="A856" s="10"/>
      <c r="B856" s="13"/>
      <c r="H856" s="10"/>
      <c r="I856" s="16"/>
      <c r="J856" s="17"/>
      <c r="K856" s="10"/>
      <c r="L856" s="16"/>
      <c r="M856" s="17"/>
      <c r="N856" s="17"/>
      <c r="O856" s="10"/>
      <c r="P856" s="16"/>
      <c r="Q856" s="17"/>
      <c r="R856" s="17"/>
      <c r="S856" s="10"/>
      <c r="T856" s="18"/>
      <c r="U856" s="19"/>
      <c r="V856" s="20"/>
      <c r="W856" s="16"/>
      <c r="X856" s="17"/>
      <c r="Y856" s="17"/>
      <c r="Z856" s="10"/>
    </row>
    <row r="857" spans="1:26" x14ac:dyDescent="0.55000000000000004">
      <c r="A857" s="10"/>
      <c r="B857" s="13"/>
      <c r="H857" s="10"/>
      <c r="I857" s="16"/>
      <c r="J857" s="17"/>
      <c r="K857" s="10"/>
      <c r="L857" s="16"/>
      <c r="M857" s="17"/>
      <c r="N857" s="17"/>
      <c r="O857" s="10"/>
      <c r="P857" s="16"/>
      <c r="Q857" s="17"/>
      <c r="R857" s="17"/>
      <c r="S857" s="10"/>
      <c r="T857" s="18"/>
      <c r="U857" s="19"/>
      <c r="V857" s="20"/>
      <c r="W857" s="16"/>
      <c r="X857" s="17"/>
      <c r="Y857" s="17"/>
      <c r="Z857" s="10"/>
    </row>
    <row r="858" spans="1:26" x14ac:dyDescent="0.55000000000000004">
      <c r="A858" s="10"/>
      <c r="B858" s="13"/>
      <c r="H858" s="10"/>
      <c r="I858" s="16"/>
      <c r="J858" s="17"/>
      <c r="K858" s="10"/>
      <c r="L858" s="16"/>
      <c r="M858" s="17"/>
      <c r="N858" s="17"/>
      <c r="O858" s="10"/>
      <c r="P858" s="16"/>
      <c r="Q858" s="17"/>
      <c r="R858" s="17"/>
      <c r="S858" s="10"/>
      <c r="T858" s="18"/>
      <c r="U858" s="19"/>
      <c r="V858" s="20"/>
      <c r="W858" s="16"/>
      <c r="X858" s="17"/>
      <c r="Y858" s="17"/>
      <c r="Z858" s="10"/>
    </row>
    <row r="859" spans="1:26" x14ac:dyDescent="0.55000000000000004">
      <c r="A859" s="10"/>
      <c r="B859" s="13"/>
      <c r="H859" s="10"/>
      <c r="I859" s="16"/>
      <c r="J859" s="17"/>
      <c r="K859" s="10"/>
      <c r="L859" s="16"/>
      <c r="M859" s="17"/>
      <c r="N859" s="17"/>
      <c r="O859" s="10"/>
      <c r="P859" s="16"/>
      <c r="Q859" s="17"/>
      <c r="R859" s="17"/>
      <c r="S859" s="10"/>
      <c r="T859" s="18"/>
      <c r="U859" s="19"/>
      <c r="V859" s="20"/>
      <c r="W859" s="16"/>
      <c r="X859" s="17"/>
      <c r="Y859" s="17"/>
      <c r="Z859" s="10"/>
    </row>
    <row r="860" spans="1:26" x14ac:dyDescent="0.55000000000000004">
      <c r="A860" s="10"/>
      <c r="B860" s="13"/>
      <c r="H860" s="10"/>
      <c r="I860" s="16"/>
      <c r="J860" s="17"/>
      <c r="K860" s="10"/>
      <c r="L860" s="16"/>
      <c r="M860" s="17"/>
      <c r="N860" s="17"/>
      <c r="O860" s="10"/>
      <c r="P860" s="16"/>
      <c r="Q860" s="17"/>
      <c r="R860" s="17"/>
      <c r="S860" s="10"/>
      <c r="T860" s="18"/>
      <c r="U860" s="19"/>
      <c r="V860" s="20"/>
      <c r="W860" s="16"/>
      <c r="X860" s="17"/>
      <c r="Y860" s="17"/>
      <c r="Z860" s="10"/>
    </row>
    <row r="861" spans="1:26" x14ac:dyDescent="0.55000000000000004">
      <c r="A861" s="10"/>
      <c r="B861" s="13"/>
      <c r="H861" s="10"/>
      <c r="I861" s="16"/>
      <c r="J861" s="17"/>
      <c r="K861" s="10"/>
      <c r="L861" s="16"/>
      <c r="M861" s="17"/>
      <c r="N861" s="17"/>
      <c r="O861" s="10"/>
      <c r="P861" s="16"/>
      <c r="Q861" s="17"/>
      <c r="R861" s="17"/>
      <c r="S861" s="10"/>
      <c r="T861" s="18"/>
      <c r="U861" s="19"/>
      <c r="V861" s="20"/>
      <c r="W861" s="16"/>
      <c r="X861" s="17"/>
      <c r="Y861" s="17"/>
      <c r="Z861" s="10"/>
    </row>
    <row r="862" spans="1:26" x14ac:dyDescent="0.55000000000000004">
      <c r="A862" s="10"/>
      <c r="B862" s="13"/>
      <c r="H862" s="10"/>
      <c r="I862" s="16"/>
      <c r="J862" s="17"/>
      <c r="K862" s="10"/>
      <c r="L862" s="16"/>
      <c r="M862" s="17"/>
      <c r="N862" s="17"/>
      <c r="O862" s="10"/>
      <c r="P862" s="16"/>
      <c r="Q862" s="17"/>
      <c r="R862" s="17"/>
      <c r="S862" s="10"/>
      <c r="T862" s="18"/>
      <c r="U862" s="19"/>
      <c r="V862" s="20"/>
      <c r="W862" s="16"/>
      <c r="X862" s="17"/>
      <c r="Y862" s="17"/>
      <c r="Z862" s="10"/>
    </row>
    <row r="863" spans="1:26" x14ac:dyDescent="0.55000000000000004">
      <c r="A863" s="10"/>
      <c r="B863" s="13"/>
      <c r="H863" s="10"/>
      <c r="I863" s="16"/>
      <c r="J863" s="17"/>
      <c r="K863" s="10"/>
      <c r="L863" s="16"/>
      <c r="M863" s="17"/>
      <c r="N863" s="17"/>
      <c r="O863" s="10"/>
      <c r="P863" s="16"/>
      <c r="Q863" s="17"/>
      <c r="R863" s="17"/>
      <c r="S863" s="10"/>
      <c r="T863" s="18"/>
      <c r="U863" s="19"/>
      <c r="V863" s="20"/>
      <c r="W863" s="16"/>
      <c r="X863" s="17"/>
      <c r="Y863" s="17"/>
      <c r="Z863" s="10"/>
    </row>
    <row r="864" spans="1:26" x14ac:dyDescent="0.55000000000000004">
      <c r="A864" s="10"/>
      <c r="B864" s="13"/>
      <c r="H864" s="10"/>
      <c r="I864" s="16"/>
      <c r="J864" s="17"/>
      <c r="K864" s="10"/>
      <c r="L864" s="16"/>
      <c r="M864" s="17"/>
      <c r="N864" s="17"/>
      <c r="O864" s="10"/>
      <c r="P864" s="16"/>
      <c r="Q864" s="17"/>
      <c r="R864" s="17"/>
      <c r="S864" s="10"/>
      <c r="T864" s="18"/>
      <c r="U864" s="19"/>
      <c r="V864" s="20"/>
      <c r="W864" s="16"/>
      <c r="X864" s="17"/>
      <c r="Y864" s="17"/>
      <c r="Z864" s="10"/>
    </row>
    <row r="865" spans="1:26" x14ac:dyDescent="0.55000000000000004">
      <c r="A865" s="10"/>
      <c r="B865" s="13"/>
      <c r="H865" s="10"/>
      <c r="I865" s="16"/>
      <c r="J865" s="17"/>
      <c r="K865" s="10"/>
      <c r="L865" s="16"/>
      <c r="M865" s="17"/>
      <c r="N865" s="17"/>
      <c r="O865" s="10"/>
      <c r="P865" s="16"/>
      <c r="Q865" s="17"/>
      <c r="R865" s="17"/>
      <c r="S865" s="10"/>
      <c r="T865" s="18"/>
      <c r="U865" s="19"/>
      <c r="V865" s="20"/>
      <c r="W865" s="16"/>
      <c r="X865" s="17"/>
      <c r="Y865" s="17"/>
      <c r="Z865" s="10"/>
    </row>
    <row r="866" spans="1:26" x14ac:dyDescent="0.55000000000000004">
      <c r="A866" s="10"/>
      <c r="B866" s="13"/>
      <c r="H866" s="10"/>
      <c r="I866" s="16"/>
      <c r="J866" s="17"/>
      <c r="K866" s="10"/>
      <c r="L866" s="16"/>
      <c r="M866" s="17"/>
      <c r="N866" s="17"/>
      <c r="O866" s="10"/>
      <c r="P866" s="16"/>
      <c r="Q866" s="17"/>
      <c r="R866" s="17"/>
      <c r="S866" s="10"/>
      <c r="T866" s="18"/>
      <c r="U866" s="19"/>
      <c r="V866" s="20"/>
      <c r="W866" s="16"/>
      <c r="X866" s="17"/>
      <c r="Y866" s="17"/>
      <c r="Z866" s="10"/>
    </row>
    <row r="867" spans="1:26" x14ac:dyDescent="0.55000000000000004">
      <c r="A867" s="10"/>
      <c r="B867" s="13"/>
      <c r="H867" s="10"/>
      <c r="I867" s="16"/>
      <c r="J867" s="17"/>
      <c r="K867" s="10"/>
      <c r="L867" s="16"/>
      <c r="M867" s="17"/>
      <c r="N867" s="17"/>
      <c r="O867" s="10"/>
      <c r="P867" s="16"/>
      <c r="Q867" s="17"/>
      <c r="R867" s="17"/>
      <c r="S867" s="10"/>
      <c r="T867" s="18"/>
      <c r="U867" s="19"/>
      <c r="V867" s="20"/>
      <c r="W867" s="16"/>
      <c r="X867" s="17"/>
      <c r="Y867" s="17"/>
      <c r="Z867" s="10"/>
    </row>
    <row r="868" spans="1:26" x14ac:dyDescent="0.55000000000000004">
      <c r="A868" s="10"/>
      <c r="B868" s="13"/>
      <c r="H868" s="10"/>
      <c r="I868" s="16"/>
      <c r="J868" s="17"/>
      <c r="K868" s="10"/>
      <c r="L868" s="16"/>
      <c r="M868" s="17"/>
      <c r="N868" s="17"/>
      <c r="O868" s="10"/>
      <c r="P868" s="16"/>
      <c r="Q868" s="17"/>
      <c r="R868" s="17"/>
      <c r="S868" s="10"/>
      <c r="T868" s="18"/>
      <c r="U868" s="19"/>
      <c r="V868" s="20"/>
      <c r="W868" s="16"/>
      <c r="X868" s="17"/>
      <c r="Y868" s="17"/>
      <c r="Z868" s="10"/>
    </row>
    <row r="869" spans="1:26" x14ac:dyDescent="0.55000000000000004">
      <c r="A869" s="10"/>
      <c r="B869" s="13"/>
      <c r="H869" s="10"/>
      <c r="I869" s="16"/>
      <c r="J869" s="17"/>
      <c r="K869" s="10"/>
      <c r="L869" s="16"/>
      <c r="M869" s="17"/>
      <c r="N869" s="17"/>
      <c r="O869" s="10"/>
      <c r="P869" s="16"/>
      <c r="Q869" s="17"/>
      <c r="R869" s="17"/>
      <c r="S869" s="10"/>
      <c r="T869" s="18"/>
      <c r="U869" s="19"/>
      <c r="V869" s="20"/>
      <c r="W869" s="16"/>
      <c r="X869" s="17"/>
      <c r="Y869" s="17"/>
      <c r="Z869" s="10"/>
    </row>
    <row r="870" spans="1:26" x14ac:dyDescent="0.55000000000000004">
      <c r="A870" s="10"/>
      <c r="B870" s="13"/>
      <c r="H870" s="10"/>
      <c r="I870" s="16"/>
      <c r="J870" s="17"/>
      <c r="K870" s="10"/>
      <c r="L870" s="16"/>
      <c r="M870" s="17"/>
      <c r="N870" s="17"/>
      <c r="O870" s="10"/>
      <c r="P870" s="16"/>
      <c r="Q870" s="17"/>
      <c r="R870" s="17"/>
      <c r="S870" s="10"/>
      <c r="T870" s="18"/>
      <c r="U870" s="19"/>
      <c r="V870" s="20"/>
      <c r="W870" s="16"/>
      <c r="X870" s="17"/>
      <c r="Y870" s="17"/>
      <c r="Z870" s="10"/>
    </row>
    <row r="871" spans="1:26" x14ac:dyDescent="0.55000000000000004">
      <c r="A871" s="10"/>
      <c r="B871" s="13"/>
      <c r="H871" s="10"/>
      <c r="I871" s="16"/>
      <c r="J871" s="17"/>
      <c r="K871" s="10"/>
      <c r="L871" s="16"/>
      <c r="M871" s="17"/>
      <c r="N871" s="17"/>
      <c r="O871" s="10"/>
      <c r="P871" s="16"/>
      <c r="Q871" s="17"/>
      <c r="R871" s="17"/>
      <c r="S871" s="10"/>
      <c r="T871" s="18"/>
      <c r="U871" s="19"/>
      <c r="V871" s="20"/>
      <c r="W871" s="16"/>
      <c r="X871" s="17"/>
      <c r="Y871" s="17"/>
      <c r="Z871" s="10"/>
    </row>
    <row r="872" spans="1:26" x14ac:dyDescent="0.55000000000000004">
      <c r="A872" s="10"/>
      <c r="B872" s="13"/>
      <c r="H872" s="10"/>
      <c r="I872" s="16"/>
      <c r="J872" s="17"/>
      <c r="K872" s="10"/>
      <c r="L872" s="16"/>
      <c r="M872" s="17"/>
      <c r="N872" s="17"/>
      <c r="O872" s="10"/>
      <c r="P872" s="16"/>
      <c r="Q872" s="17"/>
      <c r="R872" s="17"/>
      <c r="S872" s="10"/>
      <c r="T872" s="18"/>
      <c r="U872" s="19"/>
      <c r="V872" s="20"/>
      <c r="W872" s="16"/>
      <c r="X872" s="17"/>
      <c r="Y872" s="17"/>
      <c r="Z872" s="10"/>
    </row>
    <row r="873" spans="1:26" x14ac:dyDescent="0.55000000000000004">
      <c r="A873" s="10"/>
      <c r="B873" s="13"/>
      <c r="H873" s="10"/>
      <c r="I873" s="16"/>
      <c r="J873" s="17"/>
      <c r="K873" s="10"/>
      <c r="L873" s="16"/>
      <c r="M873" s="17"/>
      <c r="N873" s="17"/>
      <c r="O873" s="10"/>
      <c r="P873" s="16"/>
      <c r="Q873" s="17"/>
      <c r="R873" s="17"/>
      <c r="S873" s="10"/>
      <c r="T873" s="18"/>
      <c r="U873" s="19"/>
      <c r="V873" s="20"/>
      <c r="W873" s="16"/>
      <c r="X873" s="17"/>
      <c r="Y873" s="17"/>
      <c r="Z873" s="10"/>
    </row>
    <row r="874" spans="1:26" x14ac:dyDescent="0.55000000000000004">
      <c r="A874" s="10"/>
      <c r="B874" s="13"/>
      <c r="H874" s="10"/>
      <c r="I874" s="16"/>
      <c r="J874" s="17"/>
      <c r="K874" s="10"/>
      <c r="L874" s="16"/>
      <c r="M874" s="17"/>
      <c r="N874" s="17"/>
      <c r="O874" s="10"/>
      <c r="P874" s="16"/>
      <c r="Q874" s="17"/>
      <c r="R874" s="17"/>
      <c r="S874" s="10"/>
      <c r="T874" s="18"/>
      <c r="U874" s="19"/>
      <c r="V874" s="20"/>
      <c r="W874" s="16"/>
      <c r="X874" s="17"/>
      <c r="Y874" s="17"/>
      <c r="Z874" s="10"/>
    </row>
    <row r="875" spans="1:26" x14ac:dyDescent="0.55000000000000004">
      <c r="A875" s="10"/>
      <c r="B875" s="13"/>
      <c r="H875" s="10"/>
      <c r="I875" s="16"/>
      <c r="J875" s="17"/>
      <c r="K875" s="10"/>
      <c r="L875" s="16"/>
      <c r="M875" s="17"/>
      <c r="N875" s="17"/>
      <c r="O875" s="10"/>
      <c r="P875" s="16"/>
      <c r="Q875" s="17"/>
      <c r="R875" s="17"/>
      <c r="S875" s="10"/>
      <c r="T875" s="18"/>
      <c r="U875" s="19"/>
      <c r="V875" s="20"/>
      <c r="W875" s="16"/>
      <c r="X875" s="17"/>
      <c r="Y875" s="17"/>
      <c r="Z875" s="10"/>
    </row>
    <row r="876" spans="1:26" x14ac:dyDescent="0.55000000000000004">
      <c r="A876" s="10"/>
      <c r="B876" s="13"/>
      <c r="H876" s="10"/>
      <c r="I876" s="16"/>
      <c r="J876" s="17"/>
      <c r="K876" s="10"/>
      <c r="L876" s="16"/>
      <c r="M876" s="17"/>
      <c r="N876" s="17"/>
      <c r="O876" s="10"/>
      <c r="P876" s="16"/>
      <c r="Q876" s="17"/>
      <c r="R876" s="17"/>
      <c r="S876" s="10"/>
      <c r="T876" s="18"/>
      <c r="U876" s="19"/>
      <c r="V876" s="20"/>
      <c r="W876" s="16"/>
      <c r="X876" s="17"/>
      <c r="Y876" s="17"/>
      <c r="Z876" s="10"/>
    </row>
    <row r="877" spans="1:26" x14ac:dyDescent="0.55000000000000004">
      <c r="A877" s="10"/>
      <c r="B877" s="13"/>
      <c r="H877" s="10"/>
      <c r="I877" s="16"/>
      <c r="J877" s="17"/>
      <c r="K877" s="10"/>
      <c r="L877" s="16"/>
      <c r="M877" s="17"/>
      <c r="N877" s="17"/>
      <c r="O877" s="10"/>
      <c r="P877" s="16"/>
      <c r="Q877" s="17"/>
      <c r="R877" s="17"/>
      <c r="S877" s="10"/>
      <c r="T877" s="18"/>
      <c r="U877" s="19"/>
      <c r="V877" s="20"/>
      <c r="W877" s="16"/>
      <c r="X877" s="17"/>
      <c r="Y877" s="17"/>
      <c r="Z877" s="10"/>
    </row>
    <row r="878" spans="1:26" x14ac:dyDescent="0.55000000000000004">
      <c r="A878" s="10"/>
      <c r="B878" s="13"/>
      <c r="H878" s="10"/>
      <c r="I878" s="16"/>
      <c r="J878" s="17"/>
      <c r="K878" s="10"/>
      <c r="L878" s="16"/>
      <c r="M878" s="17"/>
      <c r="N878" s="17"/>
      <c r="O878" s="10"/>
      <c r="P878" s="16"/>
      <c r="Q878" s="17"/>
      <c r="R878" s="17"/>
      <c r="S878" s="10"/>
      <c r="T878" s="18"/>
      <c r="U878" s="19"/>
      <c r="V878" s="20"/>
      <c r="W878" s="16"/>
      <c r="X878" s="17"/>
      <c r="Y878" s="17"/>
      <c r="Z878" s="10"/>
    </row>
    <row r="879" spans="1:26" x14ac:dyDescent="0.55000000000000004">
      <c r="A879" s="10"/>
      <c r="B879" s="13"/>
      <c r="H879" s="10"/>
      <c r="I879" s="16"/>
      <c r="J879" s="17"/>
      <c r="K879" s="10"/>
      <c r="L879" s="16"/>
      <c r="M879" s="17"/>
      <c r="N879" s="17"/>
      <c r="O879" s="10"/>
      <c r="P879" s="16"/>
      <c r="Q879" s="17"/>
      <c r="R879" s="17"/>
      <c r="S879" s="10"/>
      <c r="T879" s="18"/>
      <c r="U879" s="19"/>
      <c r="V879" s="20"/>
      <c r="W879" s="16"/>
      <c r="X879" s="17"/>
      <c r="Y879" s="17"/>
      <c r="Z879" s="10"/>
    </row>
    <row r="880" spans="1:26" x14ac:dyDescent="0.55000000000000004">
      <c r="A880" s="10"/>
      <c r="B880" s="13"/>
      <c r="H880" s="10"/>
      <c r="I880" s="16"/>
      <c r="J880" s="17"/>
      <c r="K880" s="10"/>
      <c r="L880" s="16"/>
      <c r="M880" s="17"/>
      <c r="N880" s="17"/>
      <c r="O880" s="10"/>
      <c r="P880" s="16"/>
      <c r="Q880" s="17"/>
      <c r="R880" s="17"/>
      <c r="S880" s="10"/>
      <c r="T880" s="18"/>
      <c r="U880" s="19"/>
      <c r="V880" s="20"/>
      <c r="W880" s="16"/>
      <c r="X880" s="17"/>
      <c r="Y880" s="17"/>
      <c r="Z880" s="10"/>
    </row>
    <row r="881" spans="1:26" x14ac:dyDescent="0.55000000000000004">
      <c r="A881" s="10"/>
      <c r="B881" s="13"/>
      <c r="H881" s="10"/>
      <c r="I881" s="16"/>
      <c r="J881" s="17"/>
      <c r="K881" s="10"/>
      <c r="L881" s="16"/>
      <c r="M881" s="17"/>
      <c r="N881" s="17"/>
      <c r="O881" s="10"/>
      <c r="P881" s="16"/>
      <c r="Q881" s="17"/>
      <c r="R881" s="17"/>
      <c r="S881" s="10"/>
      <c r="T881" s="18"/>
      <c r="U881" s="19"/>
      <c r="V881" s="20"/>
      <c r="W881" s="16"/>
      <c r="X881" s="17"/>
      <c r="Y881" s="17"/>
      <c r="Z881" s="10"/>
    </row>
    <row r="882" spans="1:26" x14ac:dyDescent="0.55000000000000004">
      <c r="A882" s="10"/>
      <c r="B882" s="13"/>
      <c r="H882" s="10"/>
      <c r="I882" s="16"/>
      <c r="J882" s="17"/>
      <c r="K882" s="10"/>
      <c r="L882" s="16"/>
      <c r="M882" s="17"/>
      <c r="N882" s="17"/>
      <c r="O882" s="10"/>
      <c r="P882" s="16"/>
      <c r="Q882" s="17"/>
      <c r="R882" s="17"/>
      <c r="S882" s="10"/>
      <c r="T882" s="18"/>
      <c r="U882" s="19"/>
      <c r="V882" s="20"/>
      <c r="W882" s="16"/>
      <c r="X882" s="17"/>
      <c r="Y882" s="17"/>
      <c r="Z882" s="10"/>
    </row>
    <row r="883" spans="1:26" x14ac:dyDescent="0.55000000000000004">
      <c r="A883" s="10"/>
      <c r="B883" s="13"/>
      <c r="H883" s="10"/>
      <c r="I883" s="16"/>
      <c r="J883" s="17"/>
      <c r="K883" s="10"/>
      <c r="L883" s="16"/>
      <c r="M883" s="17"/>
      <c r="N883" s="17"/>
      <c r="O883" s="10"/>
      <c r="P883" s="16"/>
      <c r="Q883" s="17"/>
      <c r="R883" s="17"/>
      <c r="S883" s="10"/>
      <c r="T883" s="18"/>
      <c r="U883" s="19"/>
      <c r="V883" s="20"/>
      <c r="W883" s="16"/>
      <c r="X883" s="17"/>
      <c r="Y883" s="17"/>
      <c r="Z883" s="10"/>
    </row>
    <row r="884" spans="1:26" x14ac:dyDescent="0.55000000000000004">
      <c r="A884" s="10"/>
      <c r="B884" s="13"/>
      <c r="H884" s="10"/>
      <c r="I884" s="16"/>
      <c r="J884" s="17"/>
      <c r="K884" s="10"/>
      <c r="L884" s="16"/>
      <c r="M884" s="17"/>
      <c r="N884" s="17"/>
      <c r="O884" s="10"/>
      <c r="P884" s="16"/>
      <c r="Q884" s="17"/>
      <c r="R884" s="17"/>
      <c r="S884" s="10"/>
      <c r="T884" s="18"/>
      <c r="U884" s="19"/>
      <c r="V884" s="20"/>
      <c r="W884" s="16"/>
      <c r="X884" s="17"/>
      <c r="Y884" s="17"/>
      <c r="Z884" s="10"/>
    </row>
    <row r="885" spans="1:26" x14ac:dyDescent="0.55000000000000004">
      <c r="A885" s="10"/>
      <c r="B885" s="13"/>
      <c r="H885" s="10"/>
      <c r="I885" s="16"/>
      <c r="J885" s="17"/>
      <c r="K885" s="10"/>
      <c r="L885" s="16"/>
      <c r="M885" s="17"/>
      <c r="N885" s="17"/>
      <c r="O885" s="10"/>
      <c r="P885" s="16"/>
      <c r="Q885" s="17"/>
      <c r="R885" s="17"/>
      <c r="S885" s="10"/>
      <c r="T885" s="18"/>
      <c r="U885" s="19"/>
      <c r="V885" s="20"/>
      <c r="W885" s="16"/>
      <c r="X885" s="17"/>
      <c r="Y885" s="17"/>
      <c r="Z885" s="10"/>
    </row>
    <row r="886" spans="1:26" x14ac:dyDescent="0.55000000000000004">
      <c r="A886" s="10"/>
      <c r="B886" s="13"/>
      <c r="H886" s="10"/>
      <c r="I886" s="16"/>
      <c r="J886" s="17"/>
      <c r="K886" s="10"/>
      <c r="L886" s="16"/>
      <c r="M886" s="17"/>
      <c r="N886" s="17"/>
      <c r="O886" s="10"/>
      <c r="P886" s="16"/>
      <c r="Q886" s="17"/>
      <c r="R886" s="17"/>
      <c r="S886" s="10"/>
      <c r="T886" s="18"/>
      <c r="U886" s="19"/>
      <c r="V886" s="20"/>
      <c r="W886" s="16"/>
      <c r="X886" s="17"/>
      <c r="Y886" s="17"/>
      <c r="Z886" s="10"/>
    </row>
    <row r="887" spans="1:26" x14ac:dyDescent="0.55000000000000004">
      <c r="A887" s="10"/>
      <c r="B887" s="13"/>
      <c r="H887" s="10"/>
      <c r="I887" s="16"/>
      <c r="J887" s="17"/>
      <c r="K887" s="10"/>
      <c r="L887" s="16"/>
      <c r="M887" s="17"/>
      <c r="N887" s="17"/>
      <c r="O887" s="10"/>
      <c r="P887" s="16"/>
      <c r="Q887" s="17"/>
      <c r="R887" s="17"/>
      <c r="S887" s="10"/>
      <c r="T887" s="18"/>
      <c r="U887" s="19"/>
      <c r="V887" s="20"/>
      <c r="W887" s="16"/>
      <c r="X887" s="17"/>
      <c r="Y887" s="17"/>
      <c r="Z887" s="10"/>
    </row>
    <row r="888" spans="1:26" x14ac:dyDescent="0.55000000000000004">
      <c r="A888" s="10"/>
      <c r="B888" s="13"/>
      <c r="H888" s="10"/>
      <c r="I888" s="16"/>
      <c r="J888" s="17"/>
      <c r="K888" s="10"/>
      <c r="L888" s="16"/>
      <c r="M888" s="17"/>
      <c r="N888" s="17"/>
      <c r="O888" s="10"/>
      <c r="P888" s="16"/>
      <c r="Q888" s="17"/>
      <c r="R888" s="17"/>
      <c r="S888" s="10"/>
      <c r="T888" s="18"/>
      <c r="U888" s="19"/>
      <c r="V888" s="20"/>
      <c r="W888" s="16"/>
      <c r="X888" s="17"/>
      <c r="Y888" s="17"/>
      <c r="Z888" s="10"/>
    </row>
    <row r="889" spans="1:26" x14ac:dyDescent="0.55000000000000004">
      <c r="A889" s="10"/>
      <c r="B889" s="13"/>
      <c r="H889" s="10"/>
      <c r="I889" s="16"/>
      <c r="J889" s="17"/>
      <c r="K889" s="10"/>
      <c r="L889" s="16"/>
      <c r="M889" s="17"/>
      <c r="N889" s="17"/>
      <c r="O889" s="10"/>
      <c r="P889" s="16"/>
      <c r="Q889" s="17"/>
      <c r="R889" s="17"/>
      <c r="S889" s="10"/>
      <c r="T889" s="18"/>
      <c r="U889" s="19"/>
      <c r="V889" s="20"/>
      <c r="W889" s="16"/>
      <c r="X889" s="17"/>
      <c r="Y889" s="17"/>
      <c r="Z889" s="10"/>
    </row>
    <row r="890" spans="1:26" x14ac:dyDescent="0.55000000000000004">
      <c r="A890" s="10"/>
      <c r="B890" s="13"/>
      <c r="H890" s="10"/>
      <c r="I890" s="16"/>
      <c r="J890" s="17"/>
      <c r="K890" s="10"/>
      <c r="L890" s="16"/>
      <c r="M890" s="17"/>
      <c r="N890" s="17"/>
      <c r="O890" s="10"/>
      <c r="P890" s="16"/>
      <c r="Q890" s="17"/>
      <c r="R890" s="17"/>
      <c r="S890" s="10"/>
      <c r="T890" s="18"/>
      <c r="U890" s="19"/>
      <c r="V890" s="20"/>
      <c r="W890" s="16"/>
      <c r="X890" s="17"/>
      <c r="Y890" s="17"/>
      <c r="Z890" s="10"/>
    </row>
    <row r="891" spans="1:26" x14ac:dyDescent="0.55000000000000004">
      <c r="A891" s="10"/>
      <c r="B891" s="13"/>
      <c r="H891" s="10"/>
      <c r="I891" s="16"/>
      <c r="J891" s="17"/>
      <c r="K891" s="10"/>
      <c r="L891" s="16"/>
      <c r="M891" s="17"/>
      <c r="N891" s="17"/>
      <c r="O891" s="10"/>
      <c r="P891" s="16"/>
      <c r="Q891" s="17"/>
      <c r="R891" s="17"/>
      <c r="S891" s="10"/>
      <c r="T891" s="18"/>
      <c r="U891" s="19"/>
      <c r="V891" s="20"/>
      <c r="W891" s="16"/>
      <c r="X891" s="17"/>
      <c r="Y891" s="17"/>
      <c r="Z891" s="10"/>
    </row>
    <row r="892" spans="1:26" x14ac:dyDescent="0.55000000000000004">
      <c r="A892" s="10"/>
      <c r="B892" s="13"/>
      <c r="H892" s="10"/>
      <c r="I892" s="16"/>
      <c r="J892" s="17"/>
      <c r="K892" s="10"/>
      <c r="L892" s="16"/>
      <c r="M892" s="17"/>
      <c r="N892" s="17"/>
      <c r="O892" s="10"/>
      <c r="P892" s="16"/>
      <c r="Q892" s="17"/>
      <c r="R892" s="17"/>
      <c r="S892" s="10"/>
      <c r="T892" s="18"/>
      <c r="U892" s="19"/>
      <c r="V892" s="20"/>
      <c r="W892" s="16"/>
      <c r="X892" s="17"/>
      <c r="Y892" s="17"/>
      <c r="Z892" s="10"/>
    </row>
    <row r="893" spans="1:26" x14ac:dyDescent="0.55000000000000004">
      <c r="A893" s="10"/>
      <c r="B893" s="13"/>
      <c r="H893" s="10"/>
      <c r="I893" s="16"/>
      <c r="J893" s="17"/>
      <c r="K893" s="10"/>
      <c r="L893" s="16"/>
      <c r="M893" s="17"/>
      <c r="N893" s="17"/>
      <c r="O893" s="10"/>
      <c r="P893" s="16"/>
      <c r="Q893" s="17"/>
      <c r="R893" s="17"/>
      <c r="S893" s="10"/>
      <c r="T893" s="18"/>
      <c r="U893" s="19"/>
      <c r="V893" s="20"/>
      <c r="W893" s="16"/>
      <c r="X893" s="17"/>
      <c r="Y893" s="17"/>
      <c r="Z893" s="10"/>
    </row>
    <row r="894" spans="1:26" x14ac:dyDescent="0.55000000000000004">
      <c r="A894" s="10"/>
      <c r="B894" s="13"/>
      <c r="H894" s="10"/>
      <c r="I894" s="16"/>
      <c r="J894" s="17"/>
      <c r="K894" s="10"/>
      <c r="L894" s="16"/>
      <c r="M894" s="17"/>
      <c r="N894" s="17"/>
      <c r="O894" s="10"/>
      <c r="P894" s="16"/>
      <c r="Q894" s="17"/>
      <c r="R894" s="17"/>
      <c r="S894" s="10"/>
      <c r="T894" s="18"/>
      <c r="U894" s="19"/>
      <c r="V894" s="20"/>
      <c r="W894" s="16"/>
      <c r="X894" s="17"/>
      <c r="Y894" s="17"/>
      <c r="Z894" s="10"/>
    </row>
    <row r="895" spans="1:26" x14ac:dyDescent="0.55000000000000004">
      <c r="A895" s="10"/>
      <c r="B895" s="13"/>
      <c r="H895" s="10"/>
      <c r="I895" s="16"/>
      <c r="J895" s="17"/>
      <c r="K895" s="10"/>
      <c r="L895" s="16"/>
      <c r="M895" s="17"/>
      <c r="N895" s="17"/>
      <c r="O895" s="10"/>
      <c r="P895" s="16"/>
      <c r="Q895" s="17"/>
      <c r="R895" s="17"/>
      <c r="S895" s="10"/>
      <c r="T895" s="18"/>
      <c r="U895" s="19"/>
      <c r="V895" s="20"/>
      <c r="W895" s="16"/>
      <c r="X895" s="17"/>
      <c r="Y895" s="17"/>
      <c r="Z895" s="10"/>
    </row>
    <row r="896" spans="1:26" x14ac:dyDescent="0.55000000000000004">
      <c r="A896" s="10"/>
      <c r="B896" s="13"/>
      <c r="H896" s="10"/>
      <c r="I896" s="16"/>
      <c r="J896" s="17"/>
      <c r="K896" s="10"/>
      <c r="L896" s="16"/>
      <c r="M896" s="17"/>
      <c r="N896" s="17"/>
      <c r="O896" s="10"/>
      <c r="P896" s="16"/>
      <c r="Q896" s="17"/>
      <c r="R896" s="17"/>
      <c r="S896" s="10"/>
      <c r="T896" s="18"/>
      <c r="U896" s="19"/>
      <c r="V896" s="20"/>
      <c r="W896" s="16"/>
      <c r="X896" s="17"/>
      <c r="Y896" s="17"/>
      <c r="Z896" s="10"/>
    </row>
    <row r="897" spans="1:26" x14ac:dyDescent="0.55000000000000004">
      <c r="A897" s="10"/>
      <c r="B897" s="13"/>
      <c r="H897" s="10"/>
      <c r="I897" s="16"/>
      <c r="J897" s="17"/>
      <c r="K897" s="10"/>
      <c r="L897" s="16"/>
      <c r="M897" s="17"/>
      <c r="N897" s="17"/>
      <c r="O897" s="10"/>
      <c r="P897" s="16"/>
      <c r="Q897" s="17"/>
      <c r="R897" s="17"/>
      <c r="S897" s="10"/>
      <c r="T897" s="18"/>
      <c r="U897" s="19"/>
      <c r="V897" s="20"/>
      <c r="W897" s="16"/>
      <c r="X897" s="17"/>
      <c r="Y897" s="17"/>
      <c r="Z897" s="10"/>
    </row>
    <row r="898" spans="1:26" x14ac:dyDescent="0.55000000000000004">
      <c r="A898" s="10"/>
      <c r="B898" s="13"/>
      <c r="H898" s="10"/>
      <c r="I898" s="16"/>
      <c r="J898" s="17"/>
      <c r="K898" s="10"/>
      <c r="L898" s="16"/>
      <c r="M898" s="17"/>
      <c r="N898" s="17"/>
      <c r="O898" s="10"/>
      <c r="P898" s="16"/>
      <c r="Q898" s="17"/>
      <c r="R898" s="17"/>
      <c r="S898" s="10"/>
      <c r="T898" s="18"/>
      <c r="U898" s="19"/>
      <c r="V898" s="20"/>
      <c r="W898" s="16"/>
      <c r="X898" s="17"/>
      <c r="Y898" s="17"/>
      <c r="Z898" s="10"/>
    </row>
    <row r="899" spans="1:26" x14ac:dyDescent="0.55000000000000004">
      <c r="A899" s="10"/>
      <c r="B899" s="13"/>
      <c r="H899" s="10"/>
      <c r="I899" s="16"/>
      <c r="J899" s="17"/>
      <c r="K899" s="10"/>
      <c r="L899" s="16"/>
      <c r="M899" s="17"/>
      <c r="N899" s="17"/>
      <c r="O899" s="10"/>
      <c r="P899" s="16"/>
      <c r="Q899" s="17"/>
      <c r="R899" s="17"/>
      <c r="S899" s="10"/>
      <c r="T899" s="18"/>
      <c r="U899" s="19"/>
      <c r="V899" s="20"/>
      <c r="W899" s="16"/>
      <c r="X899" s="17"/>
      <c r="Y899" s="17"/>
      <c r="Z899" s="10"/>
    </row>
    <row r="900" spans="1:26" x14ac:dyDescent="0.55000000000000004">
      <c r="A900" s="10"/>
      <c r="B900" s="13"/>
      <c r="H900" s="10"/>
      <c r="I900" s="16"/>
      <c r="J900" s="17"/>
      <c r="K900" s="10"/>
      <c r="L900" s="16"/>
      <c r="M900" s="17"/>
      <c r="N900" s="17"/>
      <c r="O900" s="10"/>
      <c r="P900" s="16"/>
      <c r="Q900" s="17"/>
      <c r="R900" s="17"/>
      <c r="S900" s="10"/>
      <c r="T900" s="18"/>
      <c r="U900" s="19"/>
      <c r="V900" s="20"/>
      <c r="W900" s="16"/>
      <c r="X900" s="17"/>
      <c r="Y900" s="17"/>
      <c r="Z900" s="10"/>
    </row>
    <row r="901" spans="1:26" x14ac:dyDescent="0.55000000000000004">
      <c r="A901" s="10"/>
      <c r="B901" s="13"/>
      <c r="H901" s="10"/>
      <c r="I901" s="16"/>
      <c r="J901" s="17"/>
      <c r="K901" s="10"/>
      <c r="L901" s="16"/>
      <c r="M901" s="17"/>
      <c r="N901" s="17"/>
      <c r="O901" s="10"/>
      <c r="P901" s="16"/>
      <c r="Q901" s="17"/>
      <c r="R901" s="17"/>
      <c r="S901" s="10"/>
      <c r="T901" s="18"/>
      <c r="U901" s="19"/>
      <c r="V901" s="20"/>
      <c r="W901" s="16"/>
      <c r="X901" s="17"/>
      <c r="Y901" s="17"/>
      <c r="Z901" s="10"/>
    </row>
    <row r="902" spans="1:26" x14ac:dyDescent="0.55000000000000004">
      <c r="A902" s="10"/>
      <c r="B902" s="13"/>
      <c r="H902" s="10"/>
      <c r="I902" s="16"/>
      <c r="J902" s="17"/>
      <c r="K902" s="10"/>
      <c r="L902" s="16"/>
      <c r="M902" s="17"/>
      <c r="N902" s="17"/>
      <c r="O902" s="10"/>
      <c r="P902" s="16"/>
      <c r="Q902" s="17"/>
      <c r="R902" s="17"/>
      <c r="S902" s="10"/>
      <c r="T902" s="18"/>
      <c r="U902" s="19"/>
      <c r="V902" s="20"/>
      <c r="W902" s="16"/>
      <c r="X902" s="17"/>
      <c r="Y902" s="17"/>
      <c r="Z902" s="10"/>
    </row>
    <row r="903" spans="1:26" x14ac:dyDescent="0.55000000000000004">
      <c r="A903" s="10"/>
      <c r="B903" s="13"/>
      <c r="H903" s="10"/>
      <c r="I903" s="16"/>
      <c r="J903" s="17"/>
      <c r="K903" s="10"/>
      <c r="L903" s="16"/>
      <c r="M903" s="17"/>
      <c r="N903" s="17"/>
      <c r="O903" s="10"/>
      <c r="P903" s="16"/>
      <c r="Q903" s="17"/>
      <c r="R903" s="17"/>
      <c r="S903" s="10"/>
      <c r="T903" s="18"/>
      <c r="U903" s="19"/>
      <c r="V903" s="20"/>
      <c r="W903" s="16"/>
      <c r="X903" s="17"/>
      <c r="Y903" s="17"/>
      <c r="Z903" s="10"/>
    </row>
    <row r="904" spans="1:26" x14ac:dyDescent="0.55000000000000004">
      <c r="A904" s="10"/>
      <c r="B904" s="13"/>
      <c r="H904" s="10"/>
      <c r="I904" s="16"/>
      <c r="J904" s="17"/>
      <c r="K904" s="10"/>
      <c r="L904" s="16"/>
      <c r="M904" s="17"/>
      <c r="N904" s="17"/>
      <c r="O904" s="10"/>
      <c r="P904" s="16"/>
      <c r="Q904" s="17"/>
      <c r="R904" s="17"/>
      <c r="S904" s="10"/>
      <c r="T904" s="18"/>
      <c r="U904" s="19"/>
      <c r="V904" s="20"/>
      <c r="W904" s="16"/>
      <c r="X904" s="17"/>
      <c r="Y904" s="17"/>
      <c r="Z904" s="10"/>
    </row>
    <row r="905" spans="1:26" x14ac:dyDescent="0.55000000000000004">
      <c r="A905" s="10"/>
      <c r="B905" s="13"/>
      <c r="H905" s="10"/>
      <c r="I905" s="16"/>
      <c r="J905" s="17"/>
      <c r="K905" s="10"/>
      <c r="L905" s="16"/>
      <c r="M905" s="17"/>
      <c r="N905" s="17"/>
      <c r="O905" s="10"/>
      <c r="P905" s="16"/>
      <c r="Q905" s="17"/>
      <c r="R905" s="17"/>
      <c r="S905" s="10"/>
      <c r="T905" s="18"/>
      <c r="U905" s="19"/>
      <c r="V905" s="20"/>
      <c r="W905" s="16"/>
      <c r="X905" s="17"/>
      <c r="Y905" s="17"/>
      <c r="Z905" s="10"/>
    </row>
    <row r="906" spans="1:26" x14ac:dyDescent="0.55000000000000004">
      <c r="A906" s="10"/>
      <c r="B906" s="13"/>
      <c r="H906" s="10"/>
      <c r="I906" s="16"/>
      <c r="J906" s="17"/>
      <c r="K906" s="10"/>
      <c r="L906" s="16"/>
      <c r="M906" s="17"/>
      <c r="N906" s="17"/>
      <c r="O906" s="10"/>
      <c r="P906" s="16"/>
      <c r="Q906" s="17"/>
      <c r="R906" s="17"/>
      <c r="S906" s="10"/>
      <c r="T906" s="18"/>
      <c r="U906" s="19"/>
      <c r="V906" s="20"/>
      <c r="W906" s="16"/>
      <c r="X906" s="17"/>
      <c r="Y906" s="17"/>
      <c r="Z906" s="10"/>
    </row>
    <row r="907" spans="1:26" x14ac:dyDescent="0.55000000000000004">
      <c r="A907" s="10"/>
      <c r="B907" s="13"/>
      <c r="H907" s="10"/>
      <c r="I907" s="16"/>
      <c r="J907" s="17"/>
      <c r="K907" s="10"/>
      <c r="L907" s="16"/>
      <c r="M907" s="17"/>
      <c r="N907" s="17"/>
      <c r="O907" s="10"/>
      <c r="P907" s="16"/>
      <c r="Q907" s="17"/>
      <c r="R907" s="17"/>
      <c r="S907" s="10"/>
      <c r="T907" s="18"/>
      <c r="U907" s="19"/>
      <c r="V907" s="20"/>
      <c r="W907" s="16"/>
      <c r="X907" s="17"/>
      <c r="Y907" s="17"/>
      <c r="Z907" s="10"/>
    </row>
    <row r="908" spans="1:26" x14ac:dyDescent="0.55000000000000004">
      <c r="A908" s="10"/>
      <c r="B908" s="13"/>
      <c r="H908" s="10"/>
      <c r="I908" s="16"/>
      <c r="J908" s="17"/>
      <c r="K908" s="10"/>
      <c r="L908" s="16"/>
      <c r="M908" s="17"/>
      <c r="N908" s="17"/>
      <c r="O908" s="10"/>
      <c r="P908" s="16"/>
      <c r="Q908" s="17"/>
      <c r="R908" s="17"/>
      <c r="S908" s="10"/>
      <c r="T908" s="18"/>
      <c r="U908" s="19"/>
      <c r="V908" s="20"/>
      <c r="W908" s="16"/>
      <c r="X908" s="17"/>
      <c r="Y908" s="17"/>
      <c r="Z908" s="10"/>
    </row>
    <row r="909" spans="1:26" x14ac:dyDescent="0.55000000000000004">
      <c r="A909" s="10"/>
      <c r="B909" s="13"/>
      <c r="H909" s="10"/>
      <c r="I909" s="16"/>
      <c r="J909" s="17"/>
      <c r="K909" s="10"/>
      <c r="L909" s="16"/>
      <c r="M909" s="17"/>
      <c r="N909" s="17"/>
      <c r="O909" s="10"/>
      <c r="P909" s="16"/>
      <c r="Q909" s="17"/>
      <c r="R909" s="17"/>
      <c r="S909" s="10"/>
      <c r="T909" s="18"/>
      <c r="U909" s="19"/>
      <c r="V909" s="20"/>
      <c r="W909" s="16"/>
      <c r="X909" s="17"/>
      <c r="Y909" s="17"/>
      <c r="Z909" s="10"/>
    </row>
    <row r="910" spans="1:26" x14ac:dyDescent="0.55000000000000004">
      <c r="A910" s="10"/>
      <c r="B910" s="13"/>
      <c r="H910" s="10"/>
      <c r="I910" s="16"/>
      <c r="J910" s="17"/>
      <c r="K910" s="10"/>
      <c r="L910" s="16"/>
      <c r="M910" s="17"/>
      <c r="N910" s="17"/>
      <c r="O910" s="10"/>
      <c r="P910" s="16"/>
      <c r="Q910" s="17"/>
      <c r="R910" s="17"/>
      <c r="S910" s="10"/>
      <c r="T910" s="18"/>
      <c r="U910" s="19"/>
      <c r="V910" s="20"/>
      <c r="W910" s="16"/>
      <c r="X910" s="17"/>
      <c r="Y910" s="17"/>
      <c r="Z910" s="10"/>
    </row>
    <row r="911" spans="1:26" x14ac:dyDescent="0.55000000000000004">
      <c r="A911" s="10"/>
      <c r="B911" s="13"/>
      <c r="H911" s="10"/>
      <c r="I911" s="16"/>
      <c r="J911" s="17"/>
      <c r="K911" s="10"/>
      <c r="L911" s="16"/>
      <c r="M911" s="17"/>
      <c r="N911" s="17"/>
      <c r="O911" s="10"/>
      <c r="P911" s="16"/>
      <c r="Q911" s="17"/>
      <c r="R911" s="17"/>
      <c r="S911" s="10"/>
      <c r="T911" s="18"/>
      <c r="U911" s="19"/>
      <c r="V911" s="20"/>
      <c r="W911" s="16"/>
      <c r="X911" s="17"/>
      <c r="Y911" s="17"/>
      <c r="Z911" s="10"/>
    </row>
    <row r="912" spans="1:26" x14ac:dyDescent="0.55000000000000004">
      <c r="A912" s="10"/>
      <c r="B912" s="13"/>
      <c r="H912" s="10"/>
      <c r="I912" s="16"/>
      <c r="J912" s="17"/>
      <c r="K912" s="10"/>
      <c r="L912" s="16"/>
      <c r="M912" s="17"/>
      <c r="N912" s="17"/>
      <c r="O912" s="10"/>
      <c r="P912" s="16"/>
      <c r="Q912" s="17"/>
      <c r="R912" s="17"/>
      <c r="S912" s="10"/>
      <c r="T912" s="18"/>
      <c r="U912" s="19"/>
      <c r="V912" s="20"/>
      <c r="W912" s="16"/>
      <c r="X912" s="17"/>
      <c r="Y912" s="17"/>
      <c r="Z912" s="10"/>
    </row>
    <row r="913" spans="1:26" x14ac:dyDescent="0.55000000000000004">
      <c r="A913" s="10"/>
      <c r="B913" s="13"/>
      <c r="H913" s="10"/>
      <c r="I913" s="16"/>
      <c r="J913" s="17"/>
      <c r="K913" s="10"/>
      <c r="L913" s="16"/>
      <c r="M913" s="17"/>
      <c r="N913" s="17"/>
      <c r="O913" s="10"/>
      <c r="P913" s="16"/>
      <c r="Q913" s="17"/>
      <c r="R913" s="17"/>
      <c r="S913" s="10"/>
      <c r="T913" s="18"/>
      <c r="U913" s="19"/>
      <c r="V913" s="20"/>
      <c r="W913" s="16"/>
      <c r="X913" s="17"/>
      <c r="Y913" s="17"/>
      <c r="Z913" s="10"/>
    </row>
    <row r="914" spans="1:26" x14ac:dyDescent="0.55000000000000004">
      <c r="A914" s="10"/>
      <c r="B914" s="13"/>
      <c r="H914" s="10"/>
      <c r="I914" s="16"/>
      <c r="J914" s="17"/>
      <c r="K914" s="10"/>
      <c r="L914" s="16"/>
      <c r="M914" s="17"/>
      <c r="N914" s="17"/>
      <c r="O914" s="10"/>
      <c r="P914" s="16"/>
      <c r="Q914" s="17"/>
      <c r="R914" s="17"/>
      <c r="S914" s="10"/>
      <c r="T914" s="18"/>
      <c r="U914" s="19"/>
      <c r="V914" s="20"/>
      <c r="W914" s="16"/>
      <c r="X914" s="17"/>
      <c r="Y914" s="17"/>
      <c r="Z914" s="10"/>
    </row>
    <row r="915" spans="1:26" x14ac:dyDescent="0.55000000000000004">
      <c r="A915" s="10"/>
      <c r="B915" s="13"/>
      <c r="H915" s="10"/>
      <c r="I915" s="16"/>
      <c r="J915" s="17"/>
      <c r="K915" s="10"/>
      <c r="L915" s="16"/>
      <c r="M915" s="17"/>
      <c r="N915" s="17"/>
      <c r="O915" s="10"/>
      <c r="P915" s="16"/>
      <c r="Q915" s="17"/>
      <c r="R915" s="17"/>
      <c r="S915" s="10"/>
      <c r="T915" s="18"/>
      <c r="U915" s="19"/>
      <c r="V915" s="20"/>
      <c r="W915" s="16"/>
      <c r="X915" s="17"/>
      <c r="Y915" s="17"/>
      <c r="Z915" s="10"/>
    </row>
    <row r="916" spans="1:26" x14ac:dyDescent="0.55000000000000004">
      <c r="A916" s="10"/>
      <c r="B916" s="13"/>
      <c r="H916" s="10"/>
      <c r="I916" s="16"/>
      <c r="J916" s="17"/>
      <c r="K916" s="10"/>
      <c r="L916" s="16"/>
      <c r="M916" s="17"/>
      <c r="N916" s="17"/>
      <c r="O916" s="10"/>
      <c r="P916" s="16"/>
      <c r="Q916" s="17"/>
      <c r="R916" s="17"/>
      <c r="S916" s="10"/>
      <c r="T916" s="18"/>
      <c r="U916" s="19"/>
      <c r="V916" s="20"/>
      <c r="W916" s="16"/>
      <c r="X916" s="17"/>
      <c r="Y916" s="17"/>
      <c r="Z916" s="10"/>
    </row>
    <row r="917" spans="1:26" x14ac:dyDescent="0.55000000000000004">
      <c r="A917" s="10"/>
      <c r="B917" s="13"/>
      <c r="H917" s="10"/>
      <c r="I917" s="16"/>
      <c r="J917" s="17"/>
      <c r="K917" s="10"/>
      <c r="L917" s="16"/>
      <c r="M917" s="17"/>
      <c r="N917" s="17"/>
      <c r="O917" s="10"/>
      <c r="P917" s="16"/>
      <c r="Q917" s="17"/>
      <c r="R917" s="17"/>
      <c r="S917" s="10"/>
      <c r="T917" s="18"/>
      <c r="U917" s="19"/>
      <c r="V917" s="20"/>
      <c r="W917" s="16"/>
      <c r="X917" s="17"/>
      <c r="Y917" s="17"/>
      <c r="Z917" s="10"/>
    </row>
    <row r="918" spans="1:26" x14ac:dyDescent="0.55000000000000004">
      <c r="A918" s="10"/>
      <c r="B918" s="13"/>
      <c r="H918" s="10"/>
      <c r="I918" s="16"/>
      <c r="J918" s="17"/>
      <c r="K918" s="10"/>
      <c r="L918" s="16"/>
      <c r="M918" s="17"/>
      <c r="N918" s="17"/>
      <c r="O918" s="10"/>
      <c r="P918" s="16"/>
      <c r="Q918" s="17"/>
      <c r="R918" s="17"/>
      <c r="S918" s="10"/>
      <c r="T918" s="18"/>
      <c r="U918" s="19"/>
      <c r="V918" s="20"/>
      <c r="W918" s="16"/>
      <c r="X918" s="17"/>
      <c r="Y918" s="17"/>
      <c r="Z918" s="10"/>
    </row>
    <row r="919" spans="1:26" x14ac:dyDescent="0.55000000000000004">
      <c r="A919" s="10"/>
      <c r="B919" s="13"/>
      <c r="H919" s="10"/>
      <c r="I919" s="16"/>
      <c r="J919" s="17"/>
      <c r="K919" s="10"/>
      <c r="L919" s="16"/>
      <c r="M919" s="17"/>
      <c r="N919" s="17"/>
      <c r="O919" s="10"/>
      <c r="P919" s="16"/>
      <c r="Q919" s="17"/>
      <c r="R919" s="17"/>
      <c r="S919" s="10"/>
      <c r="T919" s="18"/>
      <c r="U919" s="19"/>
      <c r="V919" s="20"/>
      <c r="W919" s="16"/>
      <c r="X919" s="17"/>
      <c r="Y919" s="17"/>
      <c r="Z919" s="10"/>
    </row>
    <row r="920" spans="1:26" x14ac:dyDescent="0.55000000000000004">
      <c r="A920" s="10"/>
      <c r="B920" s="13"/>
      <c r="H920" s="10"/>
      <c r="I920" s="16"/>
      <c r="J920" s="17"/>
      <c r="K920" s="10"/>
      <c r="L920" s="16"/>
      <c r="M920" s="17"/>
      <c r="N920" s="17"/>
      <c r="O920" s="10"/>
      <c r="P920" s="16"/>
      <c r="Q920" s="17"/>
      <c r="R920" s="17"/>
      <c r="S920" s="10"/>
      <c r="T920" s="18"/>
      <c r="U920" s="19"/>
      <c r="V920" s="20"/>
      <c r="W920" s="16"/>
      <c r="X920" s="17"/>
      <c r="Y920" s="17"/>
      <c r="Z920" s="10"/>
    </row>
    <row r="921" spans="1:26" x14ac:dyDescent="0.55000000000000004">
      <c r="A921" s="10"/>
      <c r="B921" s="13"/>
      <c r="H921" s="10"/>
      <c r="I921" s="16"/>
      <c r="J921" s="17"/>
      <c r="K921" s="10"/>
      <c r="L921" s="16"/>
      <c r="M921" s="17"/>
      <c r="N921" s="17"/>
      <c r="O921" s="10"/>
      <c r="P921" s="16"/>
      <c r="Q921" s="17"/>
      <c r="R921" s="17"/>
      <c r="S921" s="10"/>
      <c r="T921" s="18"/>
      <c r="U921" s="19"/>
      <c r="V921" s="20"/>
      <c r="W921" s="16"/>
      <c r="X921" s="17"/>
      <c r="Y921" s="17"/>
      <c r="Z921" s="10"/>
    </row>
    <row r="922" spans="1:26" x14ac:dyDescent="0.55000000000000004">
      <c r="A922" s="10"/>
      <c r="B922" s="13"/>
      <c r="H922" s="10"/>
      <c r="I922" s="16"/>
      <c r="J922" s="17"/>
      <c r="K922" s="10"/>
      <c r="L922" s="16"/>
      <c r="M922" s="17"/>
      <c r="N922" s="17"/>
      <c r="O922" s="10"/>
      <c r="P922" s="16"/>
      <c r="Q922" s="17"/>
      <c r="R922" s="17"/>
      <c r="S922" s="10"/>
      <c r="T922" s="18"/>
      <c r="U922" s="19"/>
      <c r="V922" s="20"/>
      <c r="W922" s="16"/>
      <c r="X922" s="17"/>
      <c r="Y922" s="17"/>
      <c r="Z922" s="10"/>
    </row>
    <row r="923" spans="1:26" x14ac:dyDescent="0.55000000000000004">
      <c r="A923" s="10"/>
      <c r="B923" s="13"/>
      <c r="H923" s="10"/>
      <c r="I923" s="16"/>
      <c r="J923" s="17"/>
      <c r="K923" s="10"/>
      <c r="L923" s="16"/>
      <c r="M923" s="17"/>
      <c r="N923" s="17"/>
      <c r="O923" s="10"/>
      <c r="P923" s="16"/>
      <c r="Q923" s="17"/>
      <c r="R923" s="17"/>
      <c r="S923" s="10"/>
      <c r="T923" s="18"/>
      <c r="U923" s="19"/>
      <c r="V923" s="20"/>
      <c r="W923" s="16"/>
      <c r="X923" s="17"/>
      <c r="Y923" s="17"/>
      <c r="Z923" s="10"/>
    </row>
    <row r="924" spans="1:26" x14ac:dyDescent="0.55000000000000004">
      <c r="A924" s="10"/>
      <c r="B924" s="13"/>
      <c r="H924" s="10"/>
      <c r="I924" s="16"/>
      <c r="J924" s="17"/>
      <c r="K924" s="10"/>
      <c r="L924" s="16"/>
      <c r="M924" s="17"/>
      <c r="N924" s="17"/>
      <c r="O924" s="10"/>
      <c r="P924" s="16"/>
      <c r="Q924" s="17"/>
      <c r="R924" s="17"/>
      <c r="S924" s="10"/>
      <c r="T924" s="18"/>
      <c r="U924" s="19"/>
      <c r="V924" s="20"/>
      <c r="W924" s="16"/>
      <c r="X924" s="17"/>
      <c r="Y924" s="17"/>
      <c r="Z924" s="10"/>
    </row>
    <row r="925" spans="1:26" x14ac:dyDescent="0.55000000000000004">
      <c r="A925" s="10"/>
      <c r="B925" s="13"/>
      <c r="H925" s="10"/>
      <c r="I925" s="16"/>
      <c r="J925" s="17"/>
      <c r="K925" s="10"/>
      <c r="L925" s="16"/>
      <c r="M925" s="17"/>
      <c r="N925" s="17"/>
      <c r="O925" s="10"/>
      <c r="P925" s="16"/>
      <c r="Q925" s="17"/>
      <c r="R925" s="17"/>
      <c r="S925" s="10"/>
      <c r="T925" s="18"/>
      <c r="U925" s="19"/>
      <c r="V925" s="20"/>
      <c r="W925" s="16"/>
      <c r="X925" s="17"/>
      <c r="Y925" s="17"/>
      <c r="Z925" s="10"/>
    </row>
    <row r="926" spans="1:26" x14ac:dyDescent="0.55000000000000004">
      <c r="A926" s="10"/>
      <c r="B926" s="13"/>
      <c r="H926" s="10"/>
      <c r="I926" s="16"/>
      <c r="J926" s="17"/>
      <c r="K926" s="10"/>
      <c r="L926" s="16"/>
      <c r="M926" s="17"/>
      <c r="N926" s="17"/>
      <c r="O926" s="10"/>
      <c r="P926" s="16"/>
      <c r="Q926" s="17"/>
      <c r="R926" s="17"/>
      <c r="S926" s="10"/>
      <c r="T926" s="18"/>
      <c r="U926" s="19"/>
      <c r="V926" s="20"/>
      <c r="W926" s="16"/>
      <c r="X926" s="17"/>
      <c r="Y926" s="17"/>
      <c r="Z926" s="10"/>
    </row>
    <row r="927" spans="1:26" x14ac:dyDescent="0.55000000000000004">
      <c r="A927" s="10"/>
      <c r="B927" s="13"/>
      <c r="H927" s="10"/>
      <c r="I927" s="16"/>
      <c r="J927" s="17"/>
      <c r="K927" s="10"/>
      <c r="L927" s="16"/>
      <c r="M927" s="17"/>
      <c r="N927" s="17"/>
      <c r="O927" s="10"/>
      <c r="P927" s="16"/>
      <c r="Q927" s="17"/>
      <c r="R927" s="17"/>
      <c r="S927" s="10"/>
      <c r="T927" s="18"/>
      <c r="U927" s="19"/>
      <c r="V927" s="20"/>
      <c r="W927" s="16"/>
      <c r="X927" s="17"/>
      <c r="Y927" s="17"/>
      <c r="Z927" s="10"/>
    </row>
    <row r="928" spans="1:26" x14ac:dyDescent="0.55000000000000004">
      <c r="A928" s="10"/>
      <c r="B928" s="13"/>
      <c r="H928" s="10"/>
      <c r="I928" s="16"/>
      <c r="J928" s="17"/>
      <c r="K928" s="10"/>
      <c r="L928" s="16"/>
      <c r="M928" s="17"/>
      <c r="N928" s="17"/>
      <c r="O928" s="10"/>
      <c r="P928" s="16"/>
      <c r="Q928" s="17"/>
      <c r="R928" s="17"/>
      <c r="S928" s="10"/>
      <c r="T928" s="18"/>
      <c r="U928" s="19"/>
      <c r="V928" s="20"/>
      <c r="W928" s="16"/>
      <c r="X928" s="17"/>
      <c r="Y928" s="17"/>
      <c r="Z928" s="10"/>
    </row>
    <row r="929" spans="1:26" x14ac:dyDescent="0.55000000000000004">
      <c r="A929" s="10"/>
      <c r="B929" s="13"/>
      <c r="H929" s="10"/>
      <c r="I929" s="16"/>
      <c r="J929" s="17"/>
      <c r="K929" s="10"/>
      <c r="L929" s="16"/>
      <c r="M929" s="17"/>
      <c r="N929" s="17"/>
      <c r="O929" s="10"/>
      <c r="P929" s="16"/>
      <c r="Q929" s="17"/>
      <c r="R929" s="17"/>
      <c r="S929" s="10"/>
      <c r="T929" s="18"/>
      <c r="U929" s="19"/>
      <c r="V929" s="20"/>
      <c r="W929" s="16"/>
      <c r="X929" s="17"/>
      <c r="Y929" s="17"/>
      <c r="Z929" s="10"/>
    </row>
    <row r="930" spans="1:26" x14ac:dyDescent="0.55000000000000004">
      <c r="A930" s="10"/>
      <c r="B930" s="13"/>
      <c r="H930" s="10"/>
      <c r="I930" s="16"/>
      <c r="J930" s="17"/>
      <c r="K930" s="10"/>
      <c r="L930" s="16"/>
      <c r="M930" s="17"/>
      <c r="N930" s="17"/>
      <c r="O930" s="10"/>
      <c r="P930" s="16"/>
      <c r="Q930" s="17"/>
      <c r="R930" s="17"/>
      <c r="S930" s="10"/>
      <c r="T930" s="18"/>
      <c r="U930" s="19"/>
      <c r="V930" s="20"/>
      <c r="W930" s="16"/>
      <c r="X930" s="17"/>
      <c r="Y930" s="17"/>
      <c r="Z930" s="10"/>
    </row>
    <row r="931" spans="1:26" x14ac:dyDescent="0.55000000000000004">
      <c r="A931" s="10"/>
      <c r="B931" s="13"/>
      <c r="H931" s="10"/>
      <c r="I931" s="16"/>
      <c r="J931" s="17"/>
      <c r="K931" s="10"/>
      <c r="L931" s="16"/>
      <c r="M931" s="17"/>
      <c r="N931" s="17"/>
      <c r="O931" s="10"/>
      <c r="P931" s="16"/>
      <c r="Q931" s="17"/>
      <c r="R931" s="17"/>
      <c r="S931" s="10"/>
      <c r="T931" s="18"/>
      <c r="U931" s="19"/>
      <c r="V931" s="20"/>
      <c r="W931" s="16"/>
      <c r="X931" s="17"/>
      <c r="Y931" s="17"/>
      <c r="Z931" s="10"/>
    </row>
    <row r="932" spans="1:26" x14ac:dyDescent="0.55000000000000004">
      <c r="A932" s="10"/>
      <c r="B932" s="13"/>
      <c r="H932" s="10"/>
      <c r="I932" s="16"/>
      <c r="J932" s="17"/>
      <c r="K932" s="10"/>
      <c r="L932" s="16"/>
      <c r="M932" s="17"/>
      <c r="N932" s="17"/>
      <c r="O932" s="10"/>
      <c r="P932" s="16"/>
      <c r="Q932" s="17"/>
      <c r="R932" s="17"/>
      <c r="S932" s="10"/>
      <c r="T932" s="18"/>
      <c r="U932" s="19"/>
      <c r="V932" s="20"/>
      <c r="W932" s="16"/>
      <c r="X932" s="17"/>
      <c r="Y932" s="17"/>
      <c r="Z932" s="10"/>
    </row>
    <row r="933" spans="1:26" x14ac:dyDescent="0.55000000000000004">
      <c r="A933" s="10"/>
      <c r="B933" s="13"/>
      <c r="H933" s="10"/>
      <c r="I933" s="16"/>
      <c r="J933" s="17"/>
      <c r="K933" s="10"/>
      <c r="L933" s="16"/>
      <c r="M933" s="17"/>
      <c r="N933" s="17"/>
      <c r="O933" s="10"/>
      <c r="P933" s="16"/>
      <c r="Q933" s="17"/>
      <c r="R933" s="17"/>
      <c r="S933" s="10"/>
      <c r="T933" s="18"/>
      <c r="U933" s="19"/>
      <c r="V933" s="20"/>
      <c r="W933" s="16"/>
      <c r="X933" s="17"/>
      <c r="Y933" s="17"/>
      <c r="Z933" s="10"/>
    </row>
    <row r="934" spans="1:26" x14ac:dyDescent="0.55000000000000004">
      <c r="A934" s="10"/>
      <c r="B934" s="13"/>
      <c r="H934" s="10"/>
      <c r="I934" s="16"/>
      <c r="J934" s="17"/>
      <c r="K934" s="10"/>
      <c r="L934" s="16"/>
      <c r="M934" s="17"/>
      <c r="N934" s="17"/>
      <c r="O934" s="10"/>
      <c r="P934" s="16"/>
      <c r="Q934" s="17"/>
      <c r="R934" s="17"/>
      <c r="S934" s="10"/>
      <c r="T934" s="18"/>
      <c r="U934" s="19"/>
      <c r="V934" s="20"/>
      <c r="W934" s="16"/>
      <c r="X934" s="17"/>
      <c r="Y934" s="17"/>
      <c r="Z934" s="10"/>
    </row>
    <row r="935" spans="1:26" x14ac:dyDescent="0.55000000000000004">
      <c r="A935" s="10"/>
      <c r="B935" s="13"/>
      <c r="H935" s="10"/>
      <c r="I935" s="16"/>
      <c r="J935" s="17"/>
      <c r="K935" s="10"/>
      <c r="L935" s="16"/>
      <c r="M935" s="17"/>
      <c r="N935" s="17"/>
      <c r="O935" s="10"/>
      <c r="P935" s="16"/>
      <c r="Q935" s="17"/>
      <c r="R935" s="17"/>
      <c r="S935" s="10"/>
      <c r="T935" s="18"/>
      <c r="U935" s="19"/>
      <c r="V935" s="20"/>
      <c r="W935" s="16"/>
      <c r="X935" s="17"/>
      <c r="Y935" s="17"/>
      <c r="Z935" s="10"/>
    </row>
    <row r="936" spans="1:26" x14ac:dyDescent="0.55000000000000004">
      <c r="A936" s="10"/>
      <c r="B936" s="13"/>
      <c r="H936" s="10"/>
      <c r="I936" s="16"/>
      <c r="J936" s="17"/>
      <c r="K936" s="10"/>
      <c r="L936" s="16"/>
      <c r="M936" s="17"/>
      <c r="N936" s="17"/>
      <c r="O936" s="10"/>
      <c r="P936" s="16"/>
      <c r="Q936" s="17"/>
      <c r="R936" s="17"/>
      <c r="S936" s="10"/>
      <c r="T936" s="18"/>
      <c r="U936" s="19"/>
      <c r="V936" s="20"/>
      <c r="W936" s="16"/>
      <c r="X936" s="17"/>
      <c r="Y936" s="17"/>
      <c r="Z936" s="10"/>
    </row>
    <row r="937" spans="1:26" x14ac:dyDescent="0.55000000000000004">
      <c r="A937" s="10"/>
      <c r="B937" s="13"/>
      <c r="H937" s="10"/>
      <c r="I937" s="16"/>
      <c r="J937" s="17"/>
      <c r="K937" s="10"/>
      <c r="L937" s="16"/>
      <c r="M937" s="17"/>
      <c r="N937" s="17"/>
      <c r="O937" s="10"/>
      <c r="P937" s="16"/>
      <c r="Q937" s="17"/>
      <c r="R937" s="17"/>
      <c r="S937" s="10"/>
      <c r="T937" s="18"/>
      <c r="U937" s="19"/>
      <c r="V937" s="20"/>
      <c r="W937" s="16"/>
      <c r="X937" s="17"/>
      <c r="Y937" s="17"/>
      <c r="Z937" s="10"/>
    </row>
    <row r="938" spans="1:26" x14ac:dyDescent="0.55000000000000004">
      <c r="A938" s="10"/>
      <c r="B938" s="13"/>
      <c r="H938" s="10"/>
      <c r="I938" s="16"/>
      <c r="J938" s="17"/>
      <c r="K938" s="10"/>
      <c r="L938" s="16"/>
      <c r="M938" s="17"/>
      <c r="N938" s="17"/>
      <c r="O938" s="10"/>
      <c r="P938" s="16"/>
      <c r="Q938" s="17"/>
      <c r="R938" s="17"/>
      <c r="S938" s="10"/>
      <c r="T938" s="18"/>
      <c r="U938" s="19"/>
      <c r="V938" s="20"/>
      <c r="W938" s="16"/>
      <c r="X938" s="17"/>
      <c r="Y938" s="17"/>
      <c r="Z938" s="10"/>
    </row>
    <row r="939" spans="1:26" x14ac:dyDescent="0.55000000000000004">
      <c r="A939" s="10"/>
      <c r="B939" s="13"/>
      <c r="H939" s="10"/>
      <c r="I939" s="16"/>
      <c r="J939" s="17"/>
      <c r="K939" s="10"/>
      <c r="L939" s="16"/>
      <c r="M939" s="17"/>
      <c r="N939" s="17"/>
      <c r="O939" s="10"/>
      <c r="P939" s="16"/>
      <c r="Q939" s="17"/>
      <c r="R939" s="17"/>
      <c r="S939" s="10"/>
      <c r="T939" s="18"/>
      <c r="U939" s="19"/>
      <c r="V939" s="20"/>
      <c r="W939" s="16"/>
      <c r="X939" s="17"/>
      <c r="Y939" s="17"/>
      <c r="Z939" s="10"/>
    </row>
    <row r="940" spans="1:26" x14ac:dyDescent="0.55000000000000004">
      <c r="A940" s="10"/>
      <c r="B940" s="13"/>
      <c r="H940" s="10"/>
      <c r="I940" s="16"/>
      <c r="J940" s="17"/>
      <c r="K940" s="10"/>
      <c r="L940" s="16"/>
      <c r="M940" s="17"/>
      <c r="N940" s="17"/>
      <c r="O940" s="10"/>
      <c r="P940" s="16"/>
      <c r="Q940" s="17"/>
      <c r="R940" s="17"/>
      <c r="S940" s="10"/>
      <c r="T940" s="18"/>
      <c r="U940" s="19"/>
      <c r="V940" s="20"/>
      <c r="W940" s="16"/>
      <c r="X940" s="17"/>
      <c r="Y940" s="17"/>
      <c r="Z940" s="10"/>
    </row>
    <row r="941" spans="1:26" x14ac:dyDescent="0.55000000000000004">
      <c r="A941" s="10"/>
      <c r="B941" s="13"/>
      <c r="H941" s="10"/>
      <c r="I941" s="16"/>
      <c r="J941" s="17"/>
      <c r="K941" s="10"/>
      <c r="L941" s="16"/>
      <c r="M941" s="17"/>
      <c r="N941" s="17"/>
      <c r="O941" s="10"/>
      <c r="P941" s="16"/>
      <c r="Q941" s="17"/>
      <c r="R941" s="17"/>
      <c r="S941" s="10"/>
      <c r="T941" s="18"/>
      <c r="U941" s="19"/>
      <c r="V941" s="20"/>
      <c r="W941" s="16"/>
      <c r="X941" s="17"/>
      <c r="Y941" s="17"/>
      <c r="Z941" s="10"/>
    </row>
    <row r="942" spans="1:26" x14ac:dyDescent="0.55000000000000004">
      <c r="A942" s="10"/>
      <c r="B942" s="13"/>
      <c r="H942" s="10"/>
      <c r="I942" s="16"/>
      <c r="J942" s="17"/>
      <c r="K942" s="10"/>
      <c r="L942" s="16"/>
      <c r="M942" s="17"/>
      <c r="N942" s="17"/>
      <c r="O942" s="10"/>
      <c r="P942" s="16"/>
      <c r="Q942" s="17"/>
      <c r="R942" s="17"/>
      <c r="S942" s="10"/>
      <c r="T942" s="18"/>
      <c r="U942" s="19"/>
      <c r="V942" s="20"/>
      <c r="W942" s="16"/>
      <c r="X942" s="17"/>
      <c r="Y942" s="17"/>
      <c r="Z942" s="10"/>
    </row>
    <row r="943" spans="1:26" x14ac:dyDescent="0.55000000000000004">
      <c r="A943" s="10"/>
      <c r="B943" s="13"/>
      <c r="H943" s="10"/>
      <c r="I943" s="16"/>
      <c r="J943" s="17"/>
      <c r="K943" s="10"/>
      <c r="L943" s="16"/>
      <c r="M943" s="17"/>
      <c r="N943" s="17"/>
      <c r="O943" s="10"/>
      <c r="P943" s="16"/>
      <c r="Q943" s="17"/>
      <c r="R943" s="17"/>
      <c r="S943" s="10"/>
      <c r="T943" s="18"/>
      <c r="U943" s="19"/>
      <c r="V943" s="20"/>
      <c r="W943" s="16"/>
      <c r="X943" s="17"/>
      <c r="Y943" s="17"/>
      <c r="Z943" s="10"/>
    </row>
    <row r="944" spans="1:26" x14ac:dyDescent="0.55000000000000004">
      <c r="A944" s="10"/>
      <c r="B944" s="13"/>
      <c r="H944" s="10"/>
      <c r="I944" s="16"/>
      <c r="J944" s="17"/>
      <c r="K944" s="10"/>
      <c r="L944" s="16"/>
      <c r="M944" s="17"/>
      <c r="N944" s="17"/>
      <c r="O944" s="10"/>
      <c r="P944" s="16"/>
      <c r="Q944" s="17"/>
      <c r="R944" s="17"/>
      <c r="S944" s="10"/>
      <c r="T944" s="18"/>
      <c r="U944" s="19"/>
      <c r="V944" s="20"/>
      <c r="W944" s="16"/>
      <c r="X944" s="17"/>
      <c r="Y944" s="17"/>
      <c r="Z944" s="10"/>
    </row>
    <row r="945" spans="1:26" x14ac:dyDescent="0.55000000000000004">
      <c r="A945" s="10"/>
      <c r="B945" s="13"/>
      <c r="H945" s="10"/>
      <c r="I945" s="16"/>
      <c r="J945" s="17"/>
      <c r="K945" s="10"/>
      <c r="L945" s="16"/>
      <c r="M945" s="17"/>
      <c r="N945" s="17"/>
      <c r="O945" s="10"/>
      <c r="P945" s="16"/>
      <c r="Q945" s="17"/>
      <c r="R945" s="17"/>
      <c r="S945" s="10"/>
      <c r="T945" s="18"/>
      <c r="U945" s="19"/>
      <c r="V945" s="20"/>
      <c r="W945" s="16"/>
      <c r="X945" s="17"/>
      <c r="Y945" s="17"/>
      <c r="Z945" s="10"/>
    </row>
    <row r="946" spans="1:26" x14ac:dyDescent="0.55000000000000004">
      <c r="A946" s="10"/>
      <c r="B946" s="13"/>
      <c r="H946" s="10"/>
      <c r="I946" s="16"/>
      <c r="J946" s="17"/>
      <c r="K946" s="10"/>
      <c r="L946" s="16"/>
      <c r="M946" s="17"/>
      <c r="N946" s="17"/>
      <c r="O946" s="10"/>
      <c r="P946" s="16"/>
      <c r="Q946" s="17"/>
      <c r="R946" s="17"/>
      <c r="S946" s="10"/>
      <c r="T946" s="18"/>
      <c r="U946" s="19"/>
      <c r="V946" s="20"/>
      <c r="W946" s="16"/>
      <c r="X946" s="17"/>
      <c r="Y946" s="17"/>
      <c r="Z946" s="10"/>
    </row>
    <row r="947" spans="1:26" x14ac:dyDescent="0.55000000000000004">
      <c r="A947" s="10"/>
      <c r="B947" s="13"/>
      <c r="H947" s="10"/>
      <c r="I947" s="16"/>
      <c r="J947" s="17"/>
      <c r="K947" s="10"/>
      <c r="L947" s="16"/>
      <c r="M947" s="17"/>
      <c r="N947" s="17"/>
      <c r="O947" s="10"/>
      <c r="P947" s="16"/>
      <c r="Q947" s="17"/>
      <c r="R947" s="17"/>
      <c r="S947" s="10"/>
      <c r="T947" s="18"/>
      <c r="U947" s="19"/>
      <c r="V947" s="20"/>
      <c r="W947" s="16"/>
      <c r="X947" s="17"/>
      <c r="Y947" s="17"/>
      <c r="Z947" s="10"/>
    </row>
    <row r="948" spans="1:26" x14ac:dyDescent="0.55000000000000004">
      <c r="A948" s="10"/>
      <c r="B948" s="13"/>
      <c r="H948" s="10"/>
      <c r="I948" s="16"/>
      <c r="J948" s="17"/>
      <c r="K948" s="10"/>
      <c r="L948" s="16"/>
      <c r="M948" s="17"/>
      <c r="N948" s="17"/>
      <c r="O948" s="10"/>
      <c r="P948" s="16"/>
      <c r="Q948" s="17"/>
      <c r="R948" s="17"/>
      <c r="S948" s="10"/>
      <c r="T948" s="18"/>
      <c r="U948" s="19"/>
      <c r="V948" s="20"/>
      <c r="W948" s="16"/>
      <c r="X948" s="17"/>
      <c r="Y948" s="17"/>
      <c r="Z948" s="10"/>
    </row>
    <row r="949" spans="1:26" x14ac:dyDescent="0.55000000000000004">
      <c r="A949" s="10"/>
      <c r="B949" s="13"/>
      <c r="H949" s="10"/>
      <c r="I949" s="16"/>
      <c r="J949" s="17"/>
      <c r="K949" s="10"/>
      <c r="L949" s="16"/>
      <c r="M949" s="17"/>
      <c r="N949" s="17"/>
      <c r="O949" s="10"/>
      <c r="P949" s="16"/>
      <c r="Q949" s="17"/>
      <c r="R949" s="17"/>
      <c r="S949" s="10"/>
      <c r="T949" s="18"/>
      <c r="U949" s="19"/>
      <c r="V949" s="20"/>
      <c r="W949" s="16"/>
      <c r="X949" s="17"/>
      <c r="Y949" s="17"/>
      <c r="Z949" s="10"/>
    </row>
    <row r="950" spans="1:26" x14ac:dyDescent="0.55000000000000004">
      <c r="A950" s="10"/>
      <c r="B950" s="13"/>
      <c r="H950" s="10"/>
      <c r="I950" s="16"/>
      <c r="J950" s="17"/>
      <c r="K950" s="10"/>
      <c r="L950" s="16"/>
      <c r="M950" s="17"/>
      <c r="N950" s="17"/>
      <c r="O950" s="10"/>
      <c r="P950" s="16"/>
      <c r="Q950" s="17"/>
      <c r="R950" s="17"/>
      <c r="S950" s="10"/>
      <c r="T950" s="18"/>
      <c r="U950" s="19"/>
      <c r="V950" s="20"/>
      <c r="W950" s="16"/>
      <c r="X950" s="17"/>
      <c r="Y950" s="17"/>
      <c r="Z950" s="10"/>
    </row>
    <row r="951" spans="1:26" x14ac:dyDescent="0.55000000000000004">
      <c r="A951" s="10"/>
      <c r="B951" s="13"/>
      <c r="H951" s="10"/>
      <c r="I951" s="16"/>
      <c r="J951" s="17"/>
      <c r="K951" s="10"/>
      <c r="L951" s="16"/>
      <c r="M951" s="17"/>
      <c r="N951" s="17"/>
      <c r="O951" s="10"/>
      <c r="P951" s="16"/>
      <c r="Q951" s="17"/>
      <c r="R951" s="17"/>
      <c r="S951" s="10"/>
      <c r="T951" s="18"/>
      <c r="U951" s="19"/>
      <c r="V951" s="20"/>
      <c r="W951" s="16"/>
      <c r="X951" s="17"/>
      <c r="Y951" s="17"/>
      <c r="Z951" s="10"/>
    </row>
    <row r="952" spans="1:26" x14ac:dyDescent="0.55000000000000004">
      <c r="A952" s="10"/>
      <c r="B952" s="13"/>
      <c r="H952" s="10"/>
      <c r="I952" s="16"/>
      <c r="J952" s="17"/>
      <c r="K952" s="10"/>
      <c r="L952" s="16"/>
      <c r="M952" s="17"/>
      <c r="N952" s="17"/>
      <c r="O952" s="10"/>
      <c r="P952" s="16"/>
      <c r="Q952" s="17"/>
      <c r="R952" s="17"/>
      <c r="S952" s="10"/>
      <c r="T952" s="18"/>
      <c r="U952" s="19"/>
      <c r="V952" s="20"/>
      <c r="W952" s="16"/>
      <c r="X952" s="17"/>
      <c r="Y952" s="17"/>
      <c r="Z952" s="10"/>
    </row>
    <row r="953" spans="1:26" x14ac:dyDescent="0.55000000000000004">
      <c r="A953" s="10"/>
      <c r="B953" s="13"/>
      <c r="H953" s="10"/>
      <c r="I953" s="16"/>
      <c r="J953" s="17"/>
      <c r="K953" s="10"/>
      <c r="L953" s="16"/>
      <c r="M953" s="17"/>
      <c r="N953" s="17"/>
      <c r="O953" s="10"/>
      <c r="P953" s="16"/>
      <c r="Q953" s="17"/>
      <c r="R953" s="17"/>
      <c r="S953" s="10"/>
      <c r="T953" s="18"/>
      <c r="U953" s="19"/>
      <c r="V953" s="20"/>
      <c r="W953" s="16"/>
      <c r="X953" s="17"/>
      <c r="Y953" s="17"/>
      <c r="Z953" s="10"/>
    </row>
    <row r="954" spans="1:26" x14ac:dyDescent="0.55000000000000004">
      <c r="A954" s="10"/>
      <c r="B954" s="13"/>
      <c r="H954" s="10"/>
      <c r="I954" s="16"/>
      <c r="J954" s="17"/>
      <c r="K954" s="10"/>
      <c r="L954" s="16"/>
      <c r="M954" s="17"/>
      <c r="N954" s="17"/>
      <c r="O954" s="10"/>
      <c r="P954" s="16"/>
      <c r="Q954" s="17"/>
      <c r="R954" s="17"/>
      <c r="S954" s="10"/>
      <c r="T954" s="18"/>
      <c r="U954" s="19"/>
      <c r="V954" s="20"/>
      <c r="W954" s="16"/>
      <c r="X954" s="17"/>
      <c r="Y954" s="17"/>
      <c r="Z954" s="10"/>
    </row>
    <row r="955" spans="1:26" x14ac:dyDescent="0.55000000000000004">
      <c r="A955" s="10"/>
      <c r="B955" s="13"/>
      <c r="H955" s="10"/>
      <c r="I955" s="16"/>
      <c r="J955" s="17"/>
      <c r="K955" s="10"/>
      <c r="L955" s="16"/>
      <c r="M955" s="17"/>
      <c r="N955" s="17"/>
      <c r="O955" s="10"/>
      <c r="P955" s="16"/>
      <c r="Q955" s="17"/>
      <c r="R955" s="17"/>
      <c r="S955" s="10"/>
      <c r="T955" s="18"/>
      <c r="U955" s="19"/>
      <c r="V955" s="20"/>
      <c r="W955" s="16"/>
      <c r="X955" s="17"/>
      <c r="Y955" s="17"/>
      <c r="Z955" s="10"/>
    </row>
    <row r="956" spans="1:26" x14ac:dyDescent="0.55000000000000004">
      <c r="A956" s="10"/>
      <c r="B956" s="13"/>
      <c r="H956" s="10"/>
      <c r="I956" s="16"/>
      <c r="J956" s="17"/>
      <c r="K956" s="10"/>
      <c r="L956" s="16"/>
      <c r="M956" s="17"/>
      <c r="N956" s="17"/>
      <c r="O956" s="10"/>
      <c r="P956" s="16"/>
      <c r="Q956" s="17"/>
      <c r="R956" s="17"/>
      <c r="S956" s="10"/>
      <c r="T956" s="18"/>
      <c r="U956" s="19"/>
      <c r="V956" s="20"/>
      <c r="W956" s="16"/>
      <c r="X956" s="17"/>
      <c r="Y956" s="17"/>
      <c r="Z956" s="10"/>
    </row>
    <row r="957" spans="1:26" x14ac:dyDescent="0.55000000000000004">
      <c r="A957" s="10"/>
      <c r="B957" s="13"/>
      <c r="H957" s="10"/>
      <c r="I957" s="16"/>
      <c r="J957" s="17"/>
      <c r="K957" s="10"/>
      <c r="L957" s="16"/>
      <c r="M957" s="17"/>
      <c r="N957" s="17"/>
      <c r="O957" s="10"/>
      <c r="P957" s="16"/>
      <c r="Q957" s="17"/>
      <c r="R957" s="17"/>
      <c r="S957" s="10"/>
      <c r="T957" s="18"/>
      <c r="U957" s="19"/>
      <c r="V957" s="20"/>
      <c r="W957" s="16"/>
      <c r="X957" s="17"/>
      <c r="Y957" s="17"/>
      <c r="Z957" s="10"/>
    </row>
    <row r="958" spans="1:26" x14ac:dyDescent="0.55000000000000004">
      <c r="A958" s="10"/>
      <c r="B958" s="13"/>
      <c r="H958" s="10"/>
      <c r="I958" s="16"/>
      <c r="J958" s="17"/>
      <c r="K958" s="10"/>
      <c r="L958" s="16"/>
      <c r="M958" s="17"/>
      <c r="N958" s="17"/>
      <c r="O958" s="10"/>
      <c r="P958" s="16"/>
      <c r="Q958" s="17"/>
      <c r="R958" s="17"/>
      <c r="S958" s="10"/>
      <c r="T958" s="18"/>
      <c r="U958" s="19"/>
      <c r="V958" s="20"/>
      <c r="W958" s="16"/>
      <c r="X958" s="17"/>
      <c r="Y958" s="17"/>
      <c r="Z958" s="10"/>
    </row>
    <row r="959" spans="1:26" x14ac:dyDescent="0.55000000000000004">
      <c r="A959" s="10"/>
      <c r="B959" s="13"/>
      <c r="H959" s="10"/>
      <c r="I959" s="16"/>
      <c r="J959" s="17"/>
      <c r="K959" s="10"/>
      <c r="L959" s="16"/>
      <c r="M959" s="17"/>
      <c r="N959" s="17"/>
      <c r="O959" s="10"/>
      <c r="P959" s="16"/>
      <c r="Q959" s="17"/>
      <c r="R959" s="17"/>
      <c r="S959" s="10"/>
      <c r="T959" s="18"/>
      <c r="U959" s="19"/>
      <c r="V959" s="20"/>
      <c r="W959" s="16"/>
      <c r="X959" s="17"/>
      <c r="Y959" s="17"/>
      <c r="Z959" s="10"/>
    </row>
    <row r="960" spans="1:26" x14ac:dyDescent="0.55000000000000004">
      <c r="A960" s="10"/>
      <c r="B960" s="13"/>
      <c r="H960" s="10"/>
      <c r="I960" s="16"/>
      <c r="J960" s="17"/>
      <c r="K960" s="10"/>
      <c r="L960" s="16"/>
      <c r="M960" s="17"/>
      <c r="N960" s="17"/>
      <c r="O960" s="10"/>
      <c r="P960" s="16"/>
      <c r="Q960" s="17"/>
      <c r="R960" s="17"/>
      <c r="S960" s="10"/>
      <c r="T960" s="18"/>
      <c r="U960" s="19"/>
      <c r="V960" s="20"/>
      <c r="W960" s="16"/>
      <c r="X960" s="17"/>
      <c r="Y960" s="17"/>
      <c r="Z960" s="10"/>
    </row>
    <row r="961" spans="1:26" x14ac:dyDescent="0.55000000000000004">
      <c r="A961" s="10"/>
      <c r="B961" s="13"/>
      <c r="H961" s="10"/>
      <c r="I961" s="16"/>
      <c r="J961" s="17"/>
      <c r="K961" s="10"/>
      <c r="L961" s="16"/>
      <c r="M961" s="17"/>
      <c r="N961" s="17"/>
      <c r="O961" s="10"/>
      <c r="P961" s="16"/>
      <c r="Q961" s="17"/>
      <c r="R961" s="17"/>
      <c r="S961" s="10"/>
      <c r="T961" s="18"/>
      <c r="U961" s="19"/>
      <c r="V961" s="20"/>
      <c r="W961" s="16"/>
      <c r="X961" s="17"/>
      <c r="Y961" s="17"/>
      <c r="Z961" s="10"/>
    </row>
    <row r="962" spans="1:26" x14ac:dyDescent="0.55000000000000004">
      <c r="A962" s="10"/>
      <c r="B962" s="13"/>
      <c r="H962" s="10"/>
      <c r="I962" s="16"/>
      <c r="J962" s="17"/>
      <c r="K962" s="10"/>
      <c r="L962" s="16"/>
      <c r="M962" s="17"/>
      <c r="N962" s="17"/>
      <c r="O962" s="10"/>
      <c r="P962" s="16"/>
      <c r="Q962" s="17"/>
      <c r="R962" s="17"/>
      <c r="S962" s="10"/>
      <c r="T962" s="18"/>
      <c r="U962" s="19"/>
      <c r="V962" s="20"/>
      <c r="W962" s="16"/>
      <c r="X962" s="17"/>
      <c r="Y962" s="17"/>
      <c r="Z962" s="10"/>
    </row>
    <row r="963" spans="1:26" x14ac:dyDescent="0.55000000000000004">
      <c r="A963" s="10"/>
      <c r="B963" s="13"/>
      <c r="H963" s="10"/>
      <c r="I963" s="16"/>
      <c r="J963" s="17"/>
      <c r="K963" s="10"/>
      <c r="L963" s="16"/>
      <c r="M963" s="17"/>
      <c r="N963" s="17"/>
      <c r="O963" s="10"/>
      <c r="P963" s="16"/>
      <c r="Q963" s="17"/>
      <c r="R963" s="17"/>
      <c r="S963" s="10"/>
      <c r="T963" s="18"/>
      <c r="U963" s="19"/>
      <c r="V963" s="20"/>
      <c r="W963" s="16"/>
      <c r="X963" s="17"/>
      <c r="Y963" s="17"/>
      <c r="Z963" s="10"/>
    </row>
    <row r="964" spans="1:26" x14ac:dyDescent="0.55000000000000004">
      <c r="A964" s="10"/>
      <c r="B964" s="13"/>
      <c r="H964" s="10"/>
      <c r="I964" s="16"/>
      <c r="J964" s="17"/>
      <c r="K964" s="10"/>
      <c r="L964" s="16"/>
      <c r="M964" s="17"/>
      <c r="N964" s="17"/>
      <c r="O964" s="10"/>
      <c r="P964" s="16"/>
      <c r="Q964" s="17"/>
      <c r="R964" s="17"/>
      <c r="S964" s="10"/>
      <c r="T964" s="18"/>
      <c r="U964" s="19"/>
      <c r="V964" s="20"/>
      <c r="W964" s="16"/>
      <c r="X964" s="17"/>
      <c r="Y964" s="17"/>
      <c r="Z964" s="10"/>
    </row>
    <row r="965" spans="1:26" x14ac:dyDescent="0.55000000000000004">
      <c r="A965" s="10"/>
      <c r="B965" s="13"/>
      <c r="H965" s="10"/>
      <c r="I965" s="16"/>
      <c r="J965" s="17"/>
      <c r="K965" s="10"/>
      <c r="L965" s="16"/>
      <c r="M965" s="17"/>
      <c r="N965" s="17"/>
      <c r="O965" s="10"/>
      <c r="P965" s="16"/>
      <c r="Q965" s="17"/>
      <c r="R965" s="17"/>
      <c r="S965" s="10"/>
      <c r="T965" s="18"/>
      <c r="U965" s="19"/>
      <c r="V965" s="20"/>
      <c r="W965" s="16"/>
      <c r="X965" s="17"/>
      <c r="Y965" s="17"/>
      <c r="Z965" s="10"/>
    </row>
    <row r="966" spans="1:26" x14ac:dyDescent="0.55000000000000004">
      <c r="A966" s="10"/>
      <c r="B966" s="13"/>
      <c r="H966" s="10"/>
      <c r="I966" s="16"/>
      <c r="J966" s="17"/>
      <c r="K966" s="10"/>
      <c r="L966" s="16"/>
      <c r="M966" s="17"/>
      <c r="N966" s="17"/>
      <c r="O966" s="10"/>
      <c r="P966" s="16"/>
      <c r="Q966" s="17"/>
      <c r="R966" s="17"/>
      <c r="S966" s="10"/>
      <c r="T966" s="18"/>
      <c r="U966" s="19"/>
      <c r="V966" s="20"/>
      <c r="W966" s="16"/>
      <c r="X966" s="17"/>
      <c r="Y966" s="17"/>
      <c r="Z966" s="10"/>
    </row>
    <row r="967" spans="1:26" x14ac:dyDescent="0.55000000000000004">
      <c r="A967" s="10"/>
      <c r="B967" s="13"/>
      <c r="H967" s="10"/>
      <c r="I967" s="16"/>
      <c r="J967" s="17"/>
      <c r="K967" s="10"/>
      <c r="L967" s="16"/>
      <c r="M967" s="17"/>
      <c r="N967" s="17"/>
      <c r="O967" s="10"/>
      <c r="P967" s="16"/>
      <c r="Q967" s="17"/>
      <c r="R967" s="17"/>
      <c r="S967" s="10"/>
      <c r="T967" s="18"/>
      <c r="U967" s="19"/>
      <c r="V967" s="20"/>
      <c r="W967" s="16"/>
      <c r="X967" s="17"/>
      <c r="Y967" s="17"/>
      <c r="Z967" s="10"/>
    </row>
    <row r="968" spans="1:26" x14ac:dyDescent="0.55000000000000004">
      <c r="A968" s="10"/>
      <c r="B968" s="13"/>
      <c r="H968" s="10"/>
      <c r="I968" s="16"/>
      <c r="J968" s="17"/>
      <c r="K968" s="10"/>
      <c r="L968" s="16"/>
      <c r="M968" s="17"/>
      <c r="N968" s="17"/>
      <c r="O968" s="10"/>
      <c r="P968" s="16"/>
      <c r="Q968" s="17"/>
      <c r="R968" s="17"/>
      <c r="S968" s="10"/>
      <c r="T968" s="18"/>
      <c r="U968" s="19"/>
      <c r="V968" s="20"/>
      <c r="W968" s="16"/>
      <c r="X968" s="17"/>
      <c r="Y968" s="17"/>
      <c r="Z968" s="10"/>
    </row>
    <row r="969" spans="1:26" x14ac:dyDescent="0.55000000000000004">
      <c r="A969" s="10"/>
      <c r="B969" s="13"/>
      <c r="H969" s="10"/>
      <c r="I969" s="16"/>
      <c r="J969" s="17"/>
      <c r="K969" s="10"/>
      <c r="L969" s="16"/>
      <c r="M969" s="17"/>
      <c r="N969" s="17"/>
      <c r="O969" s="10"/>
      <c r="P969" s="16"/>
      <c r="Q969" s="17"/>
      <c r="R969" s="17"/>
      <c r="S969" s="10"/>
      <c r="T969" s="18"/>
      <c r="U969" s="19"/>
      <c r="V969" s="20"/>
      <c r="W969" s="16"/>
      <c r="X969" s="17"/>
      <c r="Y969" s="17"/>
      <c r="Z969" s="10"/>
    </row>
    <row r="970" spans="1:26" x14ac:dyDescent="0.55000000000000004">
      <c r="A970" s="10"/>
      <c r="B970" s="13"/>
      <c r="H970" s="10"/>
      <c r="I970" s="16"/>
      <c r="J970" s="17"/>
      <c r="K970" s="10"/>
      <c r="L970" s="16"/>
      <c r="M970" s="17"/>
      <c r="N970" s="17"/>
      <c r="O970" s="10"/>
      <c r="P970" s="16"/>
      <c r="Q970" s="17"/>
      <c r="R970" s="17"/>
      <c r="S970" s="10"/>
      <c r="T970" s="18"/>
      <c r="U970" s="19"/>
      <c r="V970" s="20"/>
      <c r="W970" s="16"/>
      <c r="X970" s="17"/>
      <c r="Y970" s="17"/>
      <c r="Z970" s="10"/>
    </row>
    <row r="971" spans="1:26" x14ac:dyDescent="0.55000000000000004">
      <c r="A971" s="10"/>
      <c r="B971" s="13"/>
      <c r="H971" s="10"/>
      <c r="I971" s="16"/>
      <c r="J971" s="17"/>
      <c r="K971" s="10"/>
      <c r="L971" s="16"/>
      <c r="M971" s="17"/>
      <c r="N971" s="17"/>
      <c r="O971" s="10"/>
      <c r="P971" s="16"/>
      <c r="Q971" s="17"/>
      <c r="R971" s="17"/>
      <c r="S971" s="10"/>
      <c r="T971" s="18"/>
      <c r="U971" s="19"/>
      <c r="V971" s="20"/>
      <c r="W971" s="16"/>
      <c r="X971" s="17"/>
      <c r="Y971" s="17"/>
      <c r="Z971" s="10"/>
    </row>
    <row r="972" spans="1:26" x14ac:dyDescent="0.55000000000000004">
      <c r="A972" s="10"/>
      <c r="B972" s="13"/>
      <c r="H972" s="10"/>
      <c r="I972" s="16"/>
      <c r="J972" s="17"/>
      <c r="K972" s="10"/>
      <c r="L972" s="16"/>
      <c r="M972" s="17"/>
      <c r="N972" s="17"/>
      <c r="O972" s="10"/>
      <c r="P972" s="16"/>
      <c r="Q972" s="17"/>
      <c r="R972" s="17"/>
      <c r="S972" s="10"/>
      <c r="T972" s="18"/>
      <c r="U972" s="19"/>
      <c r="V972" s="20"/>
      <c r="W972" s="16"/>
      <c r="X972" s="17"/>
      <c r="Y972" s="17"/>
      <c r="Z972" s="10"/>
    </row>
    <row r="973" spans="1:26" x14ac:dyDescent="0.55000000000000004">
      <c r="A973" s="10"/>
      <c r="B973" s="13"/>
      <c r="H973" s="10"/>
      <c r="I973" s="16"/>
      <c r="J973" s="17"/>
      <c r="K973" s="10"/>
      <c r="L973" s="16"/>
      <c r="M973" s="17"/>
      <c r="N973" s="17"/>
      <c r="O973" s="10"/>
      <c r="P973" s="16"/>
      <c r="Q973" s="17"/>
      <c r="R973" s="17"/>
      <c r="S973" s="10"/>
      <c r="T973" s="18"/>
      <c r="U973" s="19"/>
      <c r="V973" s="20"/>
      <c r="W973" s="16"/>
      <c r="X973" s="17"/>
      <c r="Y973" s="17"/>
      <c r="Z973" s="10"/>
    </row>
    <row r="974" spans="1:26" x14ac:dyDescent="0.55000000000000004">
      <c r="A974" s="10"/>
      <c r="B974" s="13"/>
      <c r="H974" s="10"/>
      <c r="I974" s="16"/>
      <c r="J974" s="17"/>
      <c r="K974" s="10"/>
      <c r="L974" s="16"/>
      <c r="M974" s="17"/>
      <c r="N974" s="17"/>
      <c r="O974" s="10"/>
      <c r="P974" s="16"/>
      <c r="Q974" s="17"/>
      <c r="R974" s="17"/>
      <c r="S974" s="10"/>
      <c r="T974" s="18"/>
      <c r="U974" s="19"/>
      <c r="V974" s="20"/>
      <c r="W974" s="16"/>
      <c r="X974" s="17"/>
      <c r="Y974" s="17"/>
      <c r="Z974" s="10"/>
    </row>
    <row r="975" spans="1:26" x14ac:dyDescent="0.55000000000000004">
      <c r="A975" s="10"/>
      <c r="B975" s="13"/>
      <c r="H975" s="10"/>
      <c r="I975" s="16"/>
      <c r="J975" s="17"/>
      <c r="K975" s="10"/>
      <c r="L975" s="16"/>
      <c r="M975" s="17"/>
      <c r="N975" s="17"/>
      <c r="O975" s="10"/>
      <c r="P975" s="16"/>
      <c r="Q975" s="17"/>
      <c r="R975" s="17"/>
      <c r="S975" s="10"/>
      <c r="T975" s="18"/>
      <c r="U975" s="19"/>
      <c r="V975" s="20"/>
      <c r="W975" s="16"/>
      <c r="X975" s="17"/>
      <c r="Y975" s="17"/>
      <c r="Z975" s="10"/>
    </row>
    <row r="976" spans="1:26" x14ac:dyDescent="0.55000000000000004">
      <c r="A976" s="10"/>
      <c r="B976" s="13"/>
      <c r="H976" s="10"/>
      <c r="I976" s="16"/>
      <c r="J976" s="17"/>
      <c r="K976" s="10"/>
      <c r="L976" s="16"/>
      <c r="M976" s="17"/>
      <c r="N976" s="17"/>
      <c r="O976" s="10"/>
      <c r="P976" s="16"/>
      <c r="Q976" s="17"/>
      <c r="R976" s="17"/>
      <c r="S976" s="10"/>
      <c r="T976" s="18"/>
      <c r="U976" s="19"/>
      <c r="V976" s="20"/>
      <c r="W976" s="16"/>
      <c r="X976" s="17"/>
      <c r="Y976" s="17"/>
      <c r="Z976" s="10"/>
    </row>
    <row r="977" spans="1:26" x14ac:dyDescent="0.55000000000000004">
      <c r="A977" s="10"/>
      <c r="B977" s="13"/>
      <c r="H977" s="10"/>
      <c r="I977" s="16"/>
      <c r="J977" s="17"/>
      <c r="K977" s="10"/>
      <c r="L977" s="16"/>
      <c r="M977" s="17"/>
      <c r="N977" s="17"/>
      <c r="O977" s="10"/>
      <c r="P977" s="16"/>
      <c r="Q977" s="17"/>
      <c r="R977" s="17"/>
      <c r="S977" s="10"/>
      <c r="T977" s="18"/>
      <c r="U977" s="19"/>
      <c r="V977" s="20"/>
      <c r="W977" s="16"/>
      <c r="X977" s="17"/>
      <c r="Y977" s="17"/>
      <c r="Z977" s="10"/>
    </row>
    <row r="978" spans="1:26" x14ac:dyDescent="0.55000000000000004">
      <c r="A978" s="10"/>
      <c r="B978" s="13"/>
      <c r="H978" s="10"/>
      <c r="I978" s="16"/>
      <c r="J978" s="17"/>
      <c r="K978" s="10"/>
      <c r="L978" s="16"/>
      <c r="M978" s="17"/>
      <c r="N978" s="17"/>
      <c r="O978" s="10"/>
      <c r="P978" s="16"/>
      <c r="Q978" s="17"/>
      <c r="R978" s="17"/>
      <c r="S978" s="10"/>
      <c r="T978" s="18"/>
      <c r="U978" s="19"/>
      <c r="V978" s="20"/>
      <c r="W978" s="16"/>
      <c r="X978" s="17"/>
      <c r="Y978" s="17"/>
      <c r="Z978" s="10"/>
    </row>
    <row r="979" spans="1:26" x14ac:dyDescent="0.55000000000000004">
      <c r="A979" s="10"/>
      <c r="B979" s="13"/>
      <c r="H979" s="10"/>
      <c r="I979" s="16"/>
      <c r="J979" s="17"/>
      <c r="K979" s="10"/>
      <c r="L979" s="16"/>
      <c r="M979" s="17"/>
      <c r="N979" s="17"/>
      <c r="O979" s="10"/>
      <c r="P979" s="16"/>
      <c r="Q979" s="17"/>
      <c r="R979" s="17"/>
      <c r="S979" s="10"/>
      <c r="T979" s="18"/>
      <c r="U979" s="19"/>
      <c r="V979" s="20"/>
      <c r="W979" s="16"/>
      <c r="X979" s="17"/>
      <c r="Y979" s="17"/>
      <c r="Z979" s="10"/>
    </row>
    <row r="980" spans="1:26" x14ac:dyDescent="0.55000000000000004">
      <c r="A980" s="10"/>
      <c r="B980" s="13"/>
      <c r="H980" s="10"/>
      <c r="I980" s="16"/>
      <c r="J980" s="17"/>
      <c r="K980" s="10"/>
      <c r="L980" s="16"/>
      <c r="M980" s="17"/>
      <c r="N980" s="17"/>
      <c r="O980" s="10"/>
      <c r="P980" s="16"/>
      <c r="Q980" s="17"/>
      <c r="R980" s="17"/>
      <c r="S980" s="10"/>
      <c r="T980" s="18"/>
      <c r="U980" s="19"/>
      <c r="V980" s="20"/>
      <c r="W980" s="16"/>
      <c r="X980" s="17"/>
      <c r="Y980" s="17"/>
      <c r="Z980" s="10"/>
    </row>
    <row r="981" spans="1:26" x14ac:dyDescent="0.55000000000000004">
      <c r="A981" s="10"/>
      <c r="B981" s="13"/>
      <c r="H981" s="10"/>
      <c r="I981" s="16"/>
      <c r="J981" s="17"/>
      <c r="K981" s="10"/>
      <c r="L981" s="16"/>
      <c r="M981" s="17"/>
      <c r="N981" s="17"/>
      <c r="O981" s="10"/>
      <c r="P981" s="16"/>
      <c r="Q981" s="17"/>
      <c r="R981" s="17"/>
      <c r="S981" s="10"/>
      <c r="T981" s="18"/>
      <c r="U981" s="19"/>
      <c r="V981" s="20"/>
      <c r="W981" s="16"/>
      <c r="X981" s="17"/>
      <c r="Y981" s="17"/>
      <c r="Z981" s="10"/>
    </row>
    <row r="982" spans="1:26" x14ac:dyDescent="0.55000000000000004">
      <c r="A982" s="10"/>
      <c r="B982" s="13"/>
      <c r="H982" s="10"/>
      <c r="I982" s="16"/>
      <c r="J982" s="17"/>
      <c r="K982" s="10"/>
      <c r="L982" s="16"/>
      <c r="M982" s="17"/>
      <c r="N982" s="17"/>
      <c r="O982" s="10"/>
      <c r="P982" s="16"/>
      <c r="Q982" s="17"/>
      <c r="R982" s="17"/>
      <c r="S982" s="10"/>
      <c r="T982" s="18"/>
      <c r="U982" s="19"/>
      <c r="V982" s="20"/>
      <c r="W982" s="16"/>
      <c r="X982" s="17"/>
      <c r="Y982" s="17"/>
      <c r="Z982" s="10"/>
    </row>
    <row r="983" spans="1:26" x14ac:dyDescent="0.55000000000000004">
      <c r="A983" s="10"/>
      <c r="B983" s="13"/>
      <c r="H983" s="10"/>
      <c r="I983" s="16"/>
      <c r="J983" s="17"/>
      <c r="K983" s="10"/>
      <c r="L983" s="16"/>
      <c r="M983" s="17"/>
      <c r="N983" s="17"/>
      <c r="O983" s="10"/>
      <c r="P983" s="16"/>
      <c r="Q983" s="17"/>
      <c r="R983" s="17"/>
      <c r="S983" s="10"/>
      <c r="T983" s="18"/>
      <c r="U983" s="19"/>
      <c r="V983" s="20"/>
      <c r="W983" s="16"/>
      <c r="X983" s="17"/>
      <c r="Y983" s="17"/>
      <c r="Z983" s="10"/>
    </row>
    <row r="984" spans="1:26" x14ac:dyDescent="0.55000000000000004">
      <c r="A984" s="10"/>
      <c r="B984" s="13"/>
      <c r="H984" s="10"/>
      <c r="I984" s="16"/>
      <c r="J984" s="17"/>
      <c r="K984" s="10"/>
      <c r="L984" s="16"/>
      <c r="M984" s="17"/>
      <c r="N984" s="17"/>
      <c r="O984" s="10"/>
      <c r="P984" s="16"/>
      <c r="Q984" s="17"/>
      <c r="R984" s="17"/>
      <c r="S984" s="10"/>
      <c r="T984" s="18"/>
      <c r="U984" s="19"/>
      <c r="V984" s="20"/>
      <c r="W984" s="16"/>
      <c r="X984" s="17"/>
      <c r="Y984" s="17"/>
      <c r="Z984" s="10"/>
    </row>
    <row r="985" spans="1:26" x14ac:dyDescent="0.55000000000000004">
      <c r="A985" s="10"/>
      <c r="B985" s="13"/>
      <c r="H985" s="10"/>
      <c r="I985" s="16"/>
      <c r="J985" s="17"/>
      <c r="K985" s="10"/>
      <c r="L985" s="16"/>
      <c r="M985" s="17"/>
      <c r="N985" s="17"/>
      <c r="O985" s="10"/>
      <c r="P985" s="16"/>
      <c r="Q985" s="17"/>
      <c r="R985" s="17"/>
      <c r="S985" s="10"/>
      <c r="T985" s="18"/>
      <c r="U985" s="19"/>
      <c r="V985" s="20"/>
      <c r="W985" s="16"/>
      <c r="X985" s="17"/>
      <c r="Y985" s="17"/>
      <c r="Z985" s="10"/>
    </row>
    <row r="986" spans="1:26" x14ac:dyDescent="0.55000000000000004">
      <c r="A986" s="10"/>
      <c r="B986" s="13"/>
      <c r="H986" s="10"/>
      <c r="I986" s="16"/>
      <c r="J986" s="17"/>
      <c r="K986" s="10"/>
      <c r="L986" s="16"/>
      <c r="M986" s="17"/>
      <c r="N986" s="17"/>
      <c r="O986" s="10"/>
      <c r="P986" s="16"/>
      <c r="Q986" s="17"/>
      <c r="R986" s="17"/>
      <c r="S986" s="10"/>
      <c r="T986" s="18"/>
      <c r="U986" s="19"/>
      <c r="V986" s="20"/>
      <c r="W986" s="16"/>
      <c r="X986" s="17"/>
      <c r="Y986" s="17"/>
      <c r="Z986" s="10"/>
    </row>
    <row r="987" spans="1:26" x14ac:dyDescent="0.55000000000000004">
      <c r="A987" s="10"/>
      <c r="B987" s="13"/>
      <c r="H987" s="10"/>
      <c r="I987" s="16"/>
      <c r="J987" s="17"/>
      <c r="K987" s="10"/>
      <c r="L987" s="16"/>
      <c r="M987" s="17"/>
      <c r="N987" s="17"/>
      <c r="O987" s="10"/>
      <c r="P987" s="16"/>
      <c r="Q987" s="17"/>
      <c r="R987" s="17"/>
      <c r="S987" s="10"/>
      <c r="T987" s="18"/>
      <c r="U987" s="19"/>
      <c r="V987" s="20"/>
      <c r="W987" s="16"/>
      <c r="X987" s="17"/>
      <c r="Y987" s="17"/>
      <c r="Z987" s="10"/>
    </row>
    <row r="988" spans="1:26" x14ac:dyDescent="0.55000000000000004">
      <c r="A988" s="10"/>
      <c r="B988" s="13"/>
      <c r="H988" s="10"/>
      <c r="I988" s="16"/>
      <c r="J988" s="17"/>
      <c r="K988" s="10"/>
      <c r="L988" s="16"/>
      <c r="M988" s="17"/>
      <c r="N988" s="17"/>
      <c r="O988" s="10"/>
      <c r="P988" s="16"/>
      <c r="Q988" s="17"/>
      <c r="R988" s="17"/>
      <c r="S988" s="10"/>
      <c r="T988" s="18"/>
      <c r="U988" s="19"/>
      <c r="V988" s="20"/>
      <c r="W988" s="16"/>
      <c r="X988" s="17"/>
      <c r="Y988" s="17"/>
      <c r="Z988" s="10"/>
    </row>
    <row r="989" spans="1:26" x14ac:dyDescent="0.55000000000000004">
      <c r="A989" s="10"/>
      <c r="B989" s="13"/>
      <c r="H989" s="10"/>
      <c r="I989" s="16"/>
      <c r="J989" s="17"/>
      <c r="K989" s="10"/>
      <c r="L989" s="16"/>
      <c r="M989" s="17"/>
      <c r="N989" s="17"/>
      <c r="O989" s="10"/>
      <c r="P989" s="16"/>
      <c r="Q989" s="17"/>
      <c r="R989" s="17"/>
      <c r="S989" s="10"/>
      <c r="T989" s="18"/>
      <c r="U989" s="19"/>
      <c r="V989" s="20"/>
      <c r="W989" s="16"/>
      <c r="X989" s="17"/>
      <c r="Y989" s="17"/>
      <c r="Z989" s="10"/>
    </row>
    <row r="990" spans="1:26" x14ac:dyDescent="0.55000000000000004">
      <c r="A990" s="10"/>
      <c r="B990" s="13"/>
      <c r="H990" s="10"/>
      <c r="I990" s="16"/>
      <c r="J990" s="17"/>
      <c r="K990" s="10"/>
      <c r="L990" s="16"/>
      <c r="M990" s="17"/>
      <c r="N990" s="17"/>
      <c r="O990" s="10"/>
      <c r="P990" s="16"/>
      <c r="Q990" s="17"/>
      <c r="R990" s="17"/>
      <c r="S990" s="10"/>
      <c r="T990" s="18"/>
      <c r="U990" s="19"/>
      <c r="V990" s="20"/>
      <c r="W990" s="16"/>
      <c r="X990" s="17"/>
      <c r="Y990" s="17"/>
      <c r="Z990" s="10"/>
    </row>
    <row r="991" spans="1:26" x14ac:dyDescent="0.55000000000000004">
      <c r="A991" s="10"/>
      <c r="B991" s="13"/>
      <c r="H991" s="10"/>
      <c r="I991" s="16"/>
      <c r="J991" s="17"/>
      <c r="K991" s="10"/>
      <c r="L991" s="16"/>
      <c r="M991" s="17"/>
      <c r="N991" s="17"/>
      <c r="O991" s="10"/>
      <c r="P991" s="16"/>
      <c r="Q991" s="17"/>
      <c r="R991" s="17"/>
      <c r="S991" s="10"/>
      <c r="T991" s="18"/>
      <c r="U991" s="19"/>
      <c r="V991" s="20"/>
      <c r="W991" s="16"/>
      <c r="X991" s="17"/>
      <c r="Y991" s="17"/>
      <c r="Z991" s="10"/>
    </row>
    <row r="992" spans="1:26" x14ac:dyDescent="0.55000000000000004">
      <c r="A992" s="10"/>
      <c r="B992" s="13"/>
      <c r="H992" s="10"/>
      <c r="I992" s="16"/>
      <c r="J992" s="17"/>
      <c r="K992" s="10"/>
      <c r="L992" s="16"/>
      <c r="M992" s="17"/>
      <c r="N992" s="17"/>
      <c r="O992" s="10"/>
      <c r="P992" s="16"/>
      <c r="Q992" s="17"/>
      <c r="R992" s="17"/>
      <c r="S992" s="10"/>
      <c r="T992" s="18"/>
      <c r="U992" s="19"/>
      <c r="V992" s="20"/>
      <c r="W992" s="16"/>
      <c r="X992" s="17"/>
      <c r="Y992" s="17"/>
      <c r="Z992" s="10"/>
    </row>
    <row r="993" spans="1:26" x14ac:dyDescent="0.55000000000000004">
      <c r="A993" s="10"/>
      <c r="B993" s="13"/>
      <c r="H993" s="10"/>
      <c r="I993" s="16"/>
      <c r="J993" s="17"/>
      <c r="K993" s="10"/>
      <c r="L993" s="16"/>
      <c r="M993" s="17"/>
      <c r="N993" s="17"/>
      <c r="O993" s="10"/>
      <c r="P993" s="16"/>
      <c r="Q993" s="17"/>
      <c r="R993" s="17"/>
      <c r="S993" s="10"/>
      <c r="T993" s="18"/>
      <c r="U993" s="19"/>
      <c r="V993" s="20"/>
      <c r="W993" s="16"/>
      <c r="X993" s="17"/>
      <c r="Y993" s="17"/>
      <c r="Z993" s="10"/>
    </row>
    <row r="994" spans="1:26" x14ac:dyDescent="0.55000000000000004">
      <c r="A994" s="10"/>
      <c r="B994" s="13"/>
      <c r="H994" s="10"/>
      <c r="I994" s="16"/>
      <c r="J994" s="17"/>
      <c r="K994" s="10"/>
      <c r="L994" s="16"/>
      <c r="M994" s="17"/>
      <c r="N994" s="17"/>
      <c r="O994" s="10"/>
      <c r="P994" s="16"/>
      <c r="Q994" s="17"/>
      <c r="R994" s="17"/>
      <c r="S994" s="10"/>
      <c r="T994" s="18"/>
      <c r="U994" s="19"/>
      <c r="V994" s="20"/>
      <c r="W994" s="16"/>
      <c r="X994" s="17"/>
      <c r="Y994" s="17"/>
      <c r="Z994" s="10"/>
    </row>
    <row r="995" spans="1:26" x14ac:dyDescent="0.55000000000000004">
      <c r="A995" s="10"/>
      <c r="B995" s="13"/>
      <c r="H995" s="10"/>
      <c r="I995" s="16"/>
      <c r="J995" s="17"/>
      <c r="K995" s="10"/>
      <c r="L995" s="16"/>
      <c r="M995" s="17"/>
      <c r="N995" s="17"/>
      <c r="O995" s="10"/>
      <c r="P995" s="16"/>
      <c r="Q995" s="17"/>
      <c r="R995" s="17"/>
      <c r="S995" s="10"/>
      <c r="T995" s="18"/>
      <c r="U995" s="19"/>
      <c r="V995" s="20"/>
      <c r="W995" s="16"/>
      <c r="X995" s="17"/>
      <c r="Y995" s="17"/>
      <c r="Z995" s="10"/>
    </row>
    <row r="996" spans="1:26" x14ac:dyDescent="0.55000000000000004">
      <c r="A996" s="10"/>
      <c r="B996" s="13"/>
      <c r="H996" s="10"/>
      <c r="I996" s="16"/>
      <c r="J996" s="17"/>
      <c r="K996" s="10"/>
      <c r="L996" s="16"/>
      <c r="M996" s="17"/>
      <c r="N996" s="17"/>
      <c r="O996" s="10"/>
      <c r="P996" s="16"/>
      <c r="Q996" s="17"/>
      <c r="R996" s="17"/>
      <c r="S996" s="10"/>
      <c r="T996" s="18"/>
      <c r="U996" s="19"/>
      <c r="V996" s="20"/>
      <c r="W996" s="16"/>
      <c r="X996" s="17"/>
      <c r="Y996" s="17"/>
      <c r="Z996" s="10"/>
    </row>
    <row r="997" spans="1:26" x14ac:dyDescent="0.55000000000000004">
      <c r="A997" s="10"/>
      <c r="B997" s="13"/>
      <c r="H997" s="10"/>
      <c r="I997" s="16"/>
      <c r="J997" s="17"/>
      <c r="K997" s="10"/>
      <c r="L997" s="16"/>
      <c r="M997" s="17"/>
      <c r="N997" s="17"/>
      <c r="O997" s="10"/>
      <c r="P997" s="16"/>
      <c r="Q997" s="17"/>
      <c r="R997" s="17"/>
      <c r="S997" s="10"/>
      <c r="T997" s="18"/>
      <c r="U997" s="19"/>
      <c r="V997" s="20"/>
      <c r="W997" s="16"/>
      <c r="X997" s="17"/>
      <c r="Y997" s="17"/>
      <c r="Z997" s="10"/>
    </row>
    <row r="998" spans="1:26" x14ac:dyDescent="0.55000000000000004">
      <c r="A998" s="10"/>
      <c r="B998" s="13"/>
      <c r="H998" s="10"/>
      <c r="I998" s="16"/>
      <c r="J998" s="17"/>
      <c r="K998" s="10"/>
      <c r="L998" s="16"/>
      <c r="M998" s="17"/>
      <c r="N998" s="17"/>
      <c r="O998" s="10"/>
      <c r="P998" s="16"/>
      <c r="Q998" s="17"/>
      <c r="R998" s="17"/>
      <c r="S998" s="10"/>
      <c r="T998" s="18"/>
      <c r="U998" s="19"/>
      <c r="V998" s="20"/>
      <c r="W998" s="16"/>
      <c r="X998" s="17"/>
      <c r="Y998" s="17"/>
      <c r="Z998" s="10"/>
    </row>
    <row r="999" spans="1:26" x14ac:dyDescent="0.55000000000000004">
      <c r="A999" s="10"/>
      <c r="B999" s="13"/>
      <c r="H999" s="10"/>
      <c r="I999" s="16"/>
      <c r="J999" s="17"/>
      <c r="K999" s="10"/>
      <c r="L999" s="16"/>
      <c r="M999" s="17"/>
      <c r="N999" s="17"/>
      <c r="O999" s="10"/>
      <c r="P999" s="16"/>
      <c r="Q999" s="17"/>
      <c r="R999" s="17"/>
      <c r="S999" s="10"/>
      <c r="T999" s="18"/>
      <c r="U999" s="19"/>
      <c r="V999" s="20"/>
      <c r="W999" s="16"/>
      <c r="X999" s="17"/>
      <c r="Y999" s="17"/>
      <c r="Z999" s="10"/>
    </row>
    <row r="1000" spans="1:26" x14ac:dyDescent="0.55000000000000004">
      <c r="A1000" s="10"/>
      <c r="B1000" s="13"/>
      <c r="H1000" s="10"/>
      <c r="I1000" s="16"/>
      <c r="J1000" s="17"/>
      <c r="K1000" s="10"/>
      <c r="L1000" s="16"/>
      <c r="M1000" s="17"/>
      <c r="N1000" s="17"/>
      <c r="O1000" s="10"/>
      <c r="P1000" s="16"/>
      <c r="Q1000" s="17"/>
      <c r="R1000" s="17"/>
      <c r="S1000" s="10"/>
      <c r="T1000" s="18"/>
      <c r="U1000" s="19"/>
      <c r="V1000" s="20"/>
      <c r="W1000" s="16"/>
      <c r="X1000" s="17"/>
      <c r="Y1000" s="17"/>
      <c r="Z1000" s="10"/>
    </row>
    <row r="1001" spans="1:26" x14ac:dyDescent="0.55000000000000004">
      <c r="A1001" s="10"/>
      <c r="B1001" s="13"/>
      <c r="H1001" s="10"/>
      <c r="I1001" s="16"/>
      <c r="J1001" s="17"/>
      <c r="K1001" s="10"/>
      <c r="L1001" s="16"/>
      <c r="M1001" s="17"/>
      <c r="N1001" s="17"/>
      <c r="O1001" s="10"/>
      <c r="P1001" s="16"/>
      <c r="Q1001" s="17"/>
      <c r="R1001" s="17"/>
      <c r="S1001" s="10"/>
      <c r="T1001" s="18"/>
      <c r="U1001" s="19"/>
      <c r="V1001" s="20"/>
      <c r="W1001" s="16"/>
      <c r="X1001" s="17"/>
      <c r="Y1001" s="17"/>
      <c r="Z1001" s="10"/>
    </row>
    <row r="1002" spans="1:26" x14ac:dyDescent="0.55000000000000004">
      <c r="A1002" s="10"/>
      <c r="B1002" s="13"/>
      <c r="H1002" s="10"/>
      <c r="I1002" s="16"/>
      <c r="J1002" s="17"/>
      <c r="K1002" s="10"/>
      <c r="L1002" s="16"/>
      <c r="M1002" s="17"/>
      <c r="N1002" s="17"/>
      <c r="O1002" s="10"/>
      <c r="P1002" s="16"/>
      <c r="Q1002" s="17"/>
      <c r="R1002" s="17"/>
      <c r="S1002" s="10"/>
      <c r="T1002" s="18"/>
      <c r="U1002" s="19"/>
      <c r="V1002" s="20"/>
      <c r="W1002" s="16"/>
      <c r="X1002" s="17"/>
      <c r="Y1002" s="17"/>
      <c r="Z1002" s="10"/>
    </row>
    <row r="1003" spans="1:26" x14ac:dyDescent="0.55000000000000004">
      <c r="A1003" s="10"/>
      <c r="B1003" s="13"/>
      <c r="H1003" s="10"/>
      <c r="I1003" s="16"/>
      <c r="J1003" s="17"/>
      <c r="K1003" s="10"/>
      <c r="L1003" s="16"/>
      <c r="M1003" s="17"/>
      <c r="N1003" s="17"/>
      <c r="O1003" s="10"/>
      <c r="P1003" s="16"/>
      <c r="Q1003" s="17"/>
      <c r="R1003" s="17"/>
      <c r="S1003" s="10"/>
      <c r="T1003" s="18"/>
      <c r="U1003" s="19"/>
      <c r="V1003" s="20"/>
      <c r="W1003" s="16"/>
      <c r="X1003" s="17"/>
      <c r="Y1003" s="17"/>
      <c r="Z1003" s="10"/>
    </row>
    <row r="1004" spans="1:26" x14ac:dyDescent="0.55000000000000004">
      <c r="A1004" s="10"/>
      <c r="B1004" s="13"/>
      <c r="H1004" s="10"/>
      <c r="I1004" s="16"/>
      <c r="J1004" s="17"/>
      <c r="K1004" s="10"/>
      <c r="L1004" s="16"/>
      <c r="M1004" s="17"/>
      <c r="N1004" s="17"/>
      <c r="O1004" s="10"/>
      <c r="P1004" s="16"/>
      <c r="Q1004" s="17"/>
      <c r="R1004" s="17"/>
      <c r="S1004" s="10"/>
      <c r="T1004" s="18"/>
      <c r="U1004" s="19"/>
      <c r="V1004" s="20"/>
      <c r="W1004" s="16"/>
      <c r="X1004" s="17"/>
      <c r="Y1004" s="17"/>
      <c r="Z1004" s="10"/>
    </row>
    <row r="1005" spans="1:26" x14ac:dyDescent="0.55000000000000004">
      <c r="A1005" s="10"/>
      <c r="B1005" s="13"/>
      <c r="H1005" s="10"/>
      <c r="I1005" s="16"/>
      <c r="J1005" s="17"/>
      <c r="K1005" s="10"/>
      <c r="L1005" s="16"/>
      <c r="M1005" s="17"/>
      <c r="N1005" s="17"/>
      <c r="O1005" s="10"/>
      <c r="P1005" s="16"/>
      <c r="Q1005" s="17"/>
      <c r="R1005" s="17"/>
      <c r="S1005" s="10"/>
      <c r="T1005" s="18"/>
      <c r="U1005" s="19"/>
      <c r="V1005" s="20"/>
      <c r="W1005" s="16"/>
      <c r="X1005" s="17"/>
      <c r="Y1005" s="17"/>
      <c r="Z1005" s="10"/>
    </row>
    <row r="1006" spans="1:26" x14ac:dyDescent="0.55000000000000004">
      <c r="A1006" s="10"/>
      <c r="B1006" s="13"/>
      <c r="H1006" s="10"/>
      <c r="I1006" s="16"/>
      <c r="J1006" s="17"/>
      <c r="K1006" s="10"/>
      <c r="L1006" s="16"/>
      <c r="M1006" s="17"/>
      <c r="N1006" s="17"/>
      <c r="O1006" s="10"/>
      <c r="P1006" s="16"/>
      <c r="Q1006" s="17"/>
      <c r="R1006" s="17"/>
      <c r="S1006" s="10"/>
      <c r="T1006" s="18"/>
      <c r="U1006" s="19"/>
      <c r="V1006" s="20"/>
      <c r="W1006" s="16"/>
      <c r="X1006" s="17"/>
      <c r="Y1006" s="17"/>
      <c r="Z1006" s="10"/>
    </row>
    <row r="1007" spans="1:26" x14ac:dyDescent="0.55000000000000004">
      <c r="A1007" s="10"/>
      <c r="B1007" s="13"/>
      <c r="H1007" s="10"/>
      <c r="I1007" s="16"/>
      <c r="J1007" s="17"/>
      <c r="K1007" s="10"/>
      <c r="L1007" s="16"/>
      <c r="M1007" s="17"/>
      <c r="N1007" s="17"/>
      <c r="O1007" s="10"/>
      <c r="P1007" s="16"/>
      <c r="Q1007" s="17"/>
      <c r="R1007" s="17"/>
      <c r="S1007" s="10"/>
      <c r="T1007" s="18"/>
      <c r="U1007" s="19"/>
      <c r="V1007" s="20"/>
      <c r="W1007" s="16"/>
      <c r="X1007" s="17"/>
      <c r="Y1007" s="17"/>
      <c r="Z1007" s="10"/>
    </row>
    <row r="1008" spans="1:26" x14ac:dyDescent="0.55000000000000004">
      <c r="A1008" s="10"/>
      <c r="B1008" s="13"/>
      <c r="H1008" s="10"/>
      <c r="I1008" s="16"/>
      <c r="J1008" s="17"/>
      <c r="K1008" s="10"/>
      <c r="L1008" s="16"/>
      <c r="M1008" s="17"/>
      <c r="N1008" s="17"/>
      <c r="O1008" s="10"/>
      <c r="P1008" s="16"/>
      <c r="Q1008" s="17"/>
      <c r="R1008" s="17"/>
      <c r="S1008" s="10"/>
      <c r="T1008" s="18"/>
      <c r="U1008" s="19"/>
      <c r="V1008" s="20"/>
      <c r="W1008" s="16"/>
      <c r="X1008" s="17"/>
      <c r="Y1008" s="17"/>
      <c r="Z1008" s="10"/>
    </row>
    <row r="1009" spans="1:26" x14ac:dyDescent="0.55000000000000004">
      <c r="A1009" s="10"/>
      <c r="B1009" s="13"/>
      <c r="H1009" s="10"/>
      <c r="I1009" s="16"/>
      <c r="J1009" s="17"/>
      <c r="K1009" s="10"/>
      <c r="L1009" s="16"/>
      <c r="M1009" s="17"/>
      <c r="N1009" s="17"/>
      <c r="O1009" s="10"/>
      <c r="P1009" s="16"/>
      <c r="Q1009" s="17"/>
      <c r="R1009" s="17"/>
      <c r="S1009" s="10"/>
      <c r="T1009" s="18"/>
      <c r="U1009" s="19"/>
      <c r="V1009" s="20"/>
      <c r="W1009" s="16"/>
      <c r="X1009" s="17"/>
      <c r="Y1009" s="17"/>
      <c r="Z1009" s="10"/>
    </row>
    <row r="1010" spans="1:26" x14ac:dyDescent="0.55000000000000004">
      <c r="A1010" s="10"/>
      <c r="B1010" s="13"/>
      <c r="H1010" s="10"/>
      <c r="I1010" s="16"/>
      <c r="J1010" s="17"/>
      <c r="K1010" s="10"/>
      <c r="L1010" s="16"/>
      <c r="M1010" s="17"/>
      <c r="N1010" s="17"/>
      <c r="O1010" s="10"/>
      <c r="P1010" s="16"/>
      <c r="Q1010" s="17"/>
      <c r="R1010" s="17"/>
      <c r="S1010" s="10"/>
      <c r="T1010" s="18"/>
      <c r="U1010" s="19"/>
      <c r="V1010" s="20"/>
      <c r="W1010" s="16"/>
      <c r="X1010" s="17"/>
      <c r="Y1010" s="17"/>
      <c r="Z1010" s="10"/>
    </row>
    <row r="1011" spans="1:26" x14ac:dyDescent="0.55000000000000004">
      <c r="A1011" s="10"/>
      <c r="B1011" s="13"/>
      <c r="H1011" s="10"/>
      <c r="I1011" s="16"/>
      <c r="J1011" s="17"/>
      <c r="K1011" s="10"/>
      <c r="L1011" s="16"/>
      <c r="M1011" s="17"/>
      <c r="N1011" s="17"/>
      <c r="O1011" s="10"/>
      <c r="P1011" s="16"/>
      <c r="Q1011" s="17"/>
      <c r="R1011" s="17"/>
      <c r="S1011" s="10"/>
      <c r="T1011" s="18"/>
      <c r="U1011" s="19"/>
      <c r="V1011" s="20"/>
      <c r="W1011" s="16"/>
      <c r="X1011" s="17"/>
      <c r="Y1011" s="17"/>
      <c r="Z1011" s="10"/>
    </row>
    <row r="1012" spans="1:26" x14ac:dyDescent="0.55000000000000004">
      <c r="A1012" s="10"/>
      <c r="B1012" s="13"/>
      <c r="H1012" s="10"/>
      <c r="I1012" s="16"/>
      <c r="J1012" s="17"/>
      <c r="K1012" s="10"/>
      <c r="L1012" s="16"/>
      <c r="M1012" s="17"/>
      <c r="N1012" s="17"/>
      <c r="O1012" s="10"/>
      <c r="P1012" s="16"/>
      <c r="Q1012" s="17"/>
      <c r="R1012" s="17"/>
      <c r="S1012" s="10"/>
      <c r="T1012" s="18"/>
      <c r="U1012" s="19"/>
      <c r="V1012" s="20"/>
      <c r="W1012" s="16"/>
      <c r="X1012" s="17"/>
      <c r="Y1012" s="17"/>
      <c r="Z1012" s="10"/>
    </row>
    <row r="1013" spans="1:26" x14ac:dyDescent="0.55000000000000004">
      <c r="A1013" s="10"/>
      <c r="B1013" s="13"/>
      <c r="H1013" s="10"/>
      <c r="I1013" s="16"/>
      <c r="J1013" s="17"/>
      <c r="K1013" s="10"/>
      <c r="L1013" s="16"/>
      <c r="M1013" s="17"/>
      <c r="N1013" s="17"/>
      <c r="O1013" s="10"/>
      <c r="P1013" s="16"/>
      <c r="Q1013" s="17"/>
      <c r="R1013" s="17"/>
      <c r="S1013" s="10"/>
      <c r="T1013" s="18"/>
      <c r="U1013" s="19"/>
      <c r="V1013" s="20"/>
      <c r="W1013" s="16"/>
      <c r="X1013" s="17"/>
      <c r="Y1013" s="17"/>
      <c r="Z1013" s="10"/>
    </row>
    <row r="1014" spans="1:26" x14ac:dyDescent="0.55000000000000004">
      <c r="A1014" s="10"/>
      <c r="B1014" s="13"/>
      <c r="H1014" s="10"/>
      <c r="I1014" s="16"/>
      <c r="J1014" s="17"/>
      <c r="K1014" s="10"/>
      <c r="L1014" s="16"/>
      <c r="M1014" s="17"/>
      <c r="N1014" s="17"/>
      <c r="O1014" s="10"/>
      <c r="P1014" s="16"/>
      <c r="Q1014" s="17"/>
      <c r="R1014" s="17"/>
      <c r="S1014" s="10"/>
      <c r="T1014" s="18"/>
      <c r="U1014" s="19"/>
      <c r="V1014" s="20"/>
      <c r="W1014" s="16"/>
      <c r="X1014" s="17"/>
      <c r="Y1014" s="17"/>
      <c r="Z1014" s="10"/>
    </row>
    <row r="1015" spans="1:26" x14ac:dyDescent="0.55000000000000004">
      <c r="A1015" s="10"/>
      <c r="B1015" s="13"/>
      <c r="H1015" s="10"/>
      <c r="I1015" s="16"/>
      <c r="J1015" s="17"/>
      <c r="K1015" s="10"/>
      <c r="L1015" s="16"/>
      <c r="M1015" s="17"/>
      <c r="N1015" s="17"/>
      <c r="O1015" s="10"/>
      <c r="P1015" s="16"/>
      <c r="Q1015" s="17"/>
      <c r="R1015" s="17"/>
      <c r="S1015" s="10"/>
      <c r="T1015" s="18"/>
      <c r="U1015" s="19"/>
      <c r="V1015" s="20"/>
      <c r="W1015" s="16"/>
      <c r="X1015" s="17"/>
      <c r="Y1015" s="17"/>
      <c r="Z1015" s="10"/>
    </row>
    <row r="1016" spans="1:26" x14ac:dyDescent="0.55000000000000004">
      <c r="A1016" s="10"/>
      <c r="B1016" s="13"/>
      <c r="H1016" s="10"/>
      <c r="I1016" s="16"/>
      <c r="J1016" s="17"/>
      <c r="K1016" s="10"/>
      <c r="L1016" s="16"/>
      <c r="M1016" s="17"/>
      <c r="N1016" s="17"/>
      <c r="O1016" s="10"/>
      <c r="P1016" s="16"/>
      <c r="Q1016" s="17"/>
      <c r="R1016" s="17"/>
      <c r="S1016" s="10"/>
      <c r="T1016" s="18"/>
      <c r="U1016" s="19"/>
      <c r="V1016" s="20"/>
      <c r="W1016" s="16"/>
      <c r="X1016" s="17"/>
      <c r="Y1016" s="17"/>
      <c r="Z1016" s="10"/>
    </row>
    <row r="1017" spans="1:26" x14ac:dyDescent="0.55000000000000004">
      <c r="A1017" s="10"/>
      <c r="B1017" s="13"/>
      <c r="H1017" s="10"/>
      <c r="I1017" s="16"/>
      <c r="J1017" s="17"/>
      <c r="K1017" s="10"/>
      <c r="L1017" s="16"/>
      <c r="M1017" s="17"/>
      <c r="N1017" s="17"/>
      <c r="O1017" s="10"/>
      <c r="P1017" s="16"/>
      <c r="Q1017" s="17"/>
      <c r="R1017" s="17"/>
      <c r="S1017" s="10"/>
      <c r="T1017" s="18"/>
      <c r="U1017" s="19"/>
      <c r="V1017" s="20"/>
      <c r="W1017" s="16"/>
      <c r="X1017" s="17"/>
      <c r="Y1017" s="17"/>
      <c r="Z1017" s="10"/>
    </row>
    <row r="1018" spans="1:26" x14ac:dyDescent="0.55000000000000004">
      <c r="A1018" s="10"/>
      <c r="B1018" s="13"/>
      <c r="H1018" s="10"/>
      <c r="I1018" s="16"/>
      <c r="J1018" s="17"/>
      <c r="K1018" s="10"/>
      <c r="L1018" s="16"/>
      <c r="M1018" s="17"/>
      <c r="N1018" s="17"/>
      <c r="O1018" s="10"/>
      <c r="P1018" s="16"/>
      <c r="Q1018" s="17"/>
      <c r="R1018" s="17"/>
      <c r="S1018" s="10"/>
      <c r="T1018" s="18"/>
      <c r="U1018" s="19"/>
      <c r="V1018" s="20"/>
      <c r="W1018" s="16"/>
      <c r="X1018" s="17"/>
      <c r="Y1018" s="17"/>
      <c r="Z1018" s="10"/>
    </row>
    <row r="1019" spans="1:26" x14ac:dyDescent="0.55000000000000004">
      <c r="A1019" s="10"/>
      <c r="B1019" s="13"/>
      <c r="H1019" s="10"/>
      <c r="I1019" s="16"/>
      <c r="J1019" s="17"/>
      <c r="K1019" s="10"/>
      <c r="L1019" s="16"/>
      <c r="M1019" s="17"/>
      <c r="N1019" s="17"/>
      <c r="O1019" s="10"/>
      <c r="P1019" s="16"/>
      <c r="Q1019" s="17"/>
      <c r="R1019" s="17"/>
      <c r="S1019" s="10"/>
      <c r="T1019" s="18"/>
      <c r="U1019" s="19"/>
      <c r="V1019" s="20"/>
      <c r="W1019" s="16"/>
      <c r="X1019" s="17"/>
      <c r="Y1019" s="17"/>
      <c r="Z1019" s="10"/>
    </row>
    <row r="1020" spans="1:26" x14ac:dyDescent="0.55000000000000004">
      <c r="A1020" s="10"/>
      <c r="B1020" s="13"/>
      <c r="H1020" s="10"/>
      <c r="I1020" s="16"/>
      <c r="J1020" s="17"/>
      <c r="K1020" s="10"/>
      <c r="L1020" s="16"/>
      <c r="M1020" s="17"/>
      <c r="N1020" s="17"/>
      <c r="O1020" s="10"/>
      <c r="P1020" s="16"/>
      <c r="Q1020" s="17"/>
      <c r="R1020" s="17"/>
      <c r="S1020" s="10"/>
      <c r="T1020" s="18"/>
      <c r="U1020" s="19"/>
      <c r="V1020" s="20"/>
      <c r="W1020" s="16"/>
      <c r="X1020" s="17"/>
      <c r="Y1020" s="17"/>
      <c r="Z1020" s="10"/>
    </row>
    <row r="1021" spans="1:26" x14ac:dyDescent="0.55000000000000004">
      <c r="A1021" s="10"/>
      <c r="B1021" s="13"/>
      <c r="H1021" s="10"/>
      <c r="I1021" s="16"/>
      <c r="J1021" s="17"/>
      <c r="K1021" s="10"/>
      <c r="L1021" s="16"/>
      <c r="M1021" s="17"/>
      <c r="N1021" s="17"/>
      <c r="O1021" s="10"/>
      <c r="P1021" s="16"/>
      <c r="Q1021" s="17"/>
      <c r="R1021" s="17"/>
      <c r="S1021" s="10"/>
      <c r="T1021" s="18"/>
      <c r="U1021" s="19"/>
      <c r="V1021" s="20"/>
      <c r="W1021" s="16"/>
      <c r="X1021" s="17"/>
      <c r="Y1021" s="17"/>
      <c r="Z1021" s="10"/>
    </row>
    <row r="1022" spans="1:26" x14ac:dyDescent="0.55000000000000004">
      <c r="A1022" s="10"/>
      <c r="B1022" s="13"/>
      <c r="H1022" s="10"/>
      <c r="I1022" s="16"/>
      <c r="J1022" s="17"/>
      <c r="K1022" s="10"/>
      <c r="L1022" s="16"/>
      <c r="M1022" s="17"/>
      <c r="N1022" s="17"/>
      <c r="O1022" s="10"/>
      <c r="P1022" s="16"/>
      <c r="Q1022" s="17"/>
      <c r="R1022" s="17"/>
      <c r="S1022" s="10"/>
      <c r="T1022" s="18"/>
      <c r="U1022" s="19"/>
      <c r="V1022" s="20"/>
      <c r="W1022" s="16"/>
      <c r="X1022" s="17"/>
      <c r="Y1022" s="17"/>
      <c r="Z1022" s="10"/>
    </row>
    <row r="1023" spans="1:26" x14ac:dyDescent="0.55000000000000004">
      <c r="A1023" s="10"/>
      <c r="B1023" s="13"/>
      <c r="H1023" s="10"/>
      <c r="I1023" s="16"/>
      <c r="J1023" s="17"/>
      <c r="K1023" s="10"/>
      <c r="L1023" s="16"/>
      <c r="M1023" s="17"/>
      <c r="N1023" s="17"/>
      <c r="O1023" s="10"/>
      <c r="P1023" s="16"/>
      <c r="Q1023" s="17"/>
      <c r="R1023" s="17"/>
      <c r="S1023" s="10"/>
      <c r="T1023" s="18"/>
      <c r="U1023" s="19"/>
      <c r="V1023" s="20"/>
      <c r="W1023" s="16"/>
      <c r="X1023" s="17"/>
      <c r="Y1023" s="17"/>
      <c r="Z1023" s="10"/>
    </row>
    <row r="1024" spans="1:26" x14ac:dyDescent="0.55000000000000004">
      <c r="A1024" s="10"/>
      <c r="B1024" s="13"/>
      <c r="H1024" s="10"/>
      <c r="I1024" s="16"/>
      <c r="J1024" s="17"/>
      <c r="K1024" s="10"/>
      <c r="L1024" s="16"/>
      <c r="M1024" s="17"/>
      <c r="N1024" s="17"/>
      <c r="O1024" s="10"/>
      <c r="P1024" s="16"/>
      <c r="Q1024" s="17"/>
      <c r="R1024" s="17"/>
      <c r="S1024" s="10"/>
      <c r="T1024" s="18"/>
      <c r="U1024" s="19"/>
      <c r="V1024" s="20"/>
      <c r="W1024" s="16"/>
      <c r="X1024" s="17"/>
      <c r="Y1024" s="17"/>
      <c r="Z1024" s="10"/>
    </row>
    <row r="1025" spans="1:26" x14ac:dyDescent="0.55000000000000004">
      <c r="A1025" s="10"/>
      <c r="B1025" s="13"/>
      <c r="H1025" s="10"/>
      <c r="I1025" s="16"/>
      <c r="J1025" s="17"/>
      <c r="K1025" s="10"/>
      <c r="L1025" s="16"/>
      <c r="M1025" s="17"/>
      <c r="N1025" s="17"/>
      <c r="O1025" s="10"/>
      <c r="P1025" s="16"/>
      <c r="Q1025" s="17"/>
      <c r="R1025" s="17"/>
      <c r="S1025" s="10"/>
      <c r="T1025" s="18"/>
      <c r="U1025" s="19"/>
      <c r="V1025" s="20"/>
      <c r="W1025" s="16"/>
      <c r="X1025" s="17"/>
      <c r="Y1025" s="17"/>
      <c r="Z1025" s="10"/>
    </row>
    <row r="1026" spans="1:26" x14ac:dyDescent="0.55000000000000004">
      <c r="A1026" s="10"/>
      <c r="B1026" s="13"/>
      <c r="H1026" s="10"/>
      <c r="I1026" s="16"/>
      <c r="J1026" s="17"/>
      <c r="K1026" s="10"/>
      <c r="L1026" s="16"/>
      <c r="M1026" s="17"/>
      <c r="N1026" s="17"/>
      <c r="O1026" s="10"/>
      <c r="P1026" s="16"/>
      <c r="Q1026" s="17"/>
      <c r="R1026" s="17"/>
      <c r="S1026" s="10"/>
      <c r="T1026" s="18"/>
      <c r="U1026" s="19"/>
      <c r="V1026" s="20"/>
      <c r="W1026" s="16"/>
      <c r="X1026" s="17"/>
      <c r="Y1026" s="17"/>
      <c r="Z1026" s="10"/>
    </row>
    <row r="1027" spans="1:26" x14ac:dyDescent="0.55000000000000004">
      <c r="A1027" s="10"/>
      <c r="B1027" s="13"/>
      <c r="H1027" s="10"/>
      <c r="I1027" s="16"/>
      <c r="J1027" s="17"/>
      <c r="K1027" s="10"/>
      <c r="L1027" s="16"/>
      <c r="M1027" s="17"/>
      <c r="N1027" s="17"/>
      <c r="O1027" s="10"/>
      <c r="P1027" s="16"/>
      <c r="Q1027" s="17"/>
      <c r="R1027" s="17"/>
      <c r="S1027" s="10"/>
      <c r="T1027" s="18"/>
      <c r="U1027" s="19"/>
      <c r="V1027" s="20"/>
      <c r="W1027" s="16"/>
      <c r="X1027" s="17"/>
      <c r="Y1027" s="17"/>
      <c r="Z1027" s="10"/>
    </row>
    <row r="1028" spans="1:26" x14ac:dyDescent="0.55000000000000004">
      <c r="A1028" s="10"/>
      <c r="B1028" s="13"/>
      <c r="H1028" s="10"/>
      <c r="I1028" s="16"/>
      <c r="J1028" s="17"/>
      <c r="K1028" s="10"/>
      <c r="L1028" s="16"/>
      <c r="M1028" s="17"/>
      <c r="N1028" s="17"/>
      <c r="O1028" s="10"/>
      <c r="P1028" s="16"/>
      <c r="Q1028" s="17"/>
      <c r="R1028" s="17"/>
      <c r="S1028" s="10"/>
      <c r="T1028" s="18"/>
      <c r="U1028" s="19"/>
      <c r="V1028" s="20"/>
      <c r="W1028" s="16"/>
      <c r="X1028" s="17"/>
      <c r="Y1028" s="17"/>
      <c r="Z1028" s="10"/>
    </row>
    <row r="1029" spans="1:26" x14ac:dyDescent="0.55000000000000004">
      <c r="A1029" s="10"/>
      <c r="B1029" s="13"/>
      <c r="H1029" s="10"/>
      <c r="I1029" s="16"/>
      <c r="J1029" s="17"/>
      <c r="K1029" s="10"/>
      <c r="L1029" s="16"/>
      <c r="M1029" s="17"/>
      <c r="N1029" s="17"/>
      <c r="O1029" s="10"/>
      <c r="P1029" s="16"/>
      <c r="Q1029" s="17"/>
      <c r="R1029" s="17"/>
      <c r="S1029" s="10"/>
      <c r="T1029" s="18"/>
      <c r="U1029" s="19"/>
      <c r="V1029" s="20"/>
      <c r="W1029" s="16"/>
      <c r="X1029" s="17"/>
      <c r="Y1029" s="17"/>
      <c r="Z1029" s="10"/>
    </row>
    <row r="1030" spans="1:26" x14ac:dyDescent="0.55000000000000004">
      <c r="A1030" s="10"/>
      <c r="B1030" s="13"/>
      <c r="H1030" s="10"/>
      <c r="I1030" s="16"/>
      <c r="J1030" s="17"/>
      <c r="K1030" s="10"/>
      <c r="L1030" s="16"/>
      <c r="M1030" s="17"/>
      <c r="N1030" s="17"/>
      <c r="O1030" s="10"/>
      <c r="P1030" s="16"/>
      <c r="Q1030" s="17"/>
      <c r="R1030" s="17"/>
      <c r="S1030" s="10"/>
      <c r="T1030" s="18"/>
      <c r="U1030" s="19"/>
      <c r="V1030" s="20"/>
      <c r="W1030" s="16"/>
      <c r="X1030" s="17"/>
      <c r="Y1030" s="17"/>
      <c r="Z1030" s="10"/>
    </row>
    <row r="1031" spans="1:26" x14ac:dyDescent="0.55000000000000004">
      <c r="A1031" s="10"/>
      <c r="B1031" s="13"/>
      <c r="H1031" s="10"/>
      <c r="I1031" s="16"/>
      <c r="J1031" s="17"/>
      <c r="K1031" s="10"/>
      <c r="L1031" s="16"/>
      <c r="M1031" s="17"/>
      <c r="N1031" s="17"/>
      <c r="O1031" s="10"/>
      <c r="P1031" s="16"/>
      <c r="Q1031" s="17"/>
      <c r="R1031" s="17"/>
      <c r="S1031" s="10"/>
      <c r="T1031" s="18"/>
      <c r="U1031" s="19"/>
      <c r="V1031" s="20"/>
      <c r="W1031" s="16"/>
      <c r="X1031" s="17"/>
      <c r="Y1031" s="17"/>
      <c r="Z1031" s="10"/>
    </row>
    <row r="1032" spans="1:26" x14ac:dyDescent="0.55000000000000004">
      <c r="A1032" s="10"/>
      <c r="B1032" s="13"/>
      <c r="H1032" s="10"/>
      <c r="I1032" s="16"/>
      <c r="J1032" s="17"/>
      <c r="K1032" s="10"/>
      <c r="L1032" s="16"/>
      <c r="M1032" s="17"/>
      <c r="N1032" s="17"/>
      <c r="O1032" s="10"/>
      <c r="P1032" s="16"/>
      <c r="Q1032" s="17"/>
      <c r="R1032" s="17"/>
      <c r="S1032" s="10"/>
      <c r="T1032" s="18"/>
      <c r="U1032" s="19"/>
      <c r="V1032" s="20"/>
      <c r="W1032" s="16"/>
      <c r="X1032" s="17"/>
      <c r="Y1032" s="17"/>
      <c r="Z1032" s="10"/>
    </row>
    <row r="1033" spans="1:26" x14ac:dyDescent="0.55000000000000004">
      <c r="A1033" s="10"/>
      <c r="B1033" s="13"/>
      <c r="H1033" s="10"/>
      <c r="I1033" s="16"/>
      <c r="J1033" s="17"/>
      <c r="K1033" s="10"/>
      <c r="L1033" s="16"/>
      <c r="M1033" s="17"/>
      <c r="N1033" s="17"/>
      <c r="O1033" s="10"/>
      <c r="P1033" s="16"/>
      <c r="Q1033" s="17"/>
      <c r="R1033" s="17"/>
      <c r="S1033" s="10"/>
      <c r="T1033" s="18"/>
      <c r="U1033" s="19"/>
      <c r="V1033" s="20"/>
      <c r="W1033" s="16"/>
      <c r="X1033" s="17"/>
      <c r="Y1033" s="17"/>
      <c r="Z1033" s="10"/>
    </row>
    <row r="1034" spans="1:26" x14ac:dyDescent="0.55000000000000004">
      <c r="A1034" s="10"/>
      <c r="B1034" s="13"/>
      <c r="H1034" s="10"/>
      <c r="I1034" s="16"/>
      <c r="J1034" s="17"/>
      <c r="K1034" s="10"/>
      <c r="L1034" s="16"/>
      <c r="M1034" s="17"/>
      <c r="N1034" s="17"/>
      <c r="O1034" s="10"/>
      <c r="P1034" s="16"/>
      <c r="Q1034" s="17"/>
      <c r="R1034" s="17"/>
      <c r="S1034" s="10"/>
      <c r="T1034" s="18"/>
      <c r="U1034" s="19"/>
      <c r="V1034" s="20"/>
      <c r="W1034" s="16"/>
      <c r="X1034" s="17"/>
      <c r="Y1034" s="17"/>
      <c r="Z1034" s="10"/>
    </row>
    <row r="1035" spans="1:26" x14ac:dyDescent="0.55000000000000004">
      <c r="A1035" s="10"/>
      <c r="B1035" s="13"/>
      <c r="H1035" s="10"/>
      <c r="I1035" s="16"/>
      <c r="J1035" s="17"/>
      <c r="K1035" s="10"/>
      <c r="L1035" s="16"/>
      <c r="M1035" s="17"/>
      <c r="N1035" s="17"/>
      <c r="O1035" s="10"/>
      <c r="P1035" s="16"/>
      <c r="Q1035" s="17"/>
      <c r="R1035" s="17"/>
      <c r="S1035" s="10"/>
      <c r="T1035" s="18"/>
      <c r="U1035" s="19"/>
      <c r="V1035" s="20"/>
      <c r="W1035" s="16"/>
      <c r="X1035" s="17"/>
      <c r="Y1035" s="17"/>
      <c r="Z1035" s="10"/>
    </row>
    <row r="1036" spans="1:26" x14ac:dyDescent="0.55000000000000004">
      <c r="A1036" s="10"/>
      <c r="B1036" s="13"/>
      <c r="H1036" s="10"/>
      <c r="I1036" s="16"/>
      <c r="J1036" s="17"/>
      <c r="K1036" s="10"/>
      <c r="L1036" s="16"/>
      <c r="M1036" s="17"/>
      <c r="N1036" s="17"/>
      <c r="O1036" s="10"/>
      <c r="P1036" s="16"/>
      <c r="Q1036" s="17"/>
      <c r="R1036" s="17"/>
      <c r="S1036" s="10"/>
      <c r="T1036" s="18"/>
      <c r="U1036" s="19"/>
      <c r="V1036" s="20"/>
      <c r="W1036" s="16"/>
      <c r="X1036" s="17"/>
      <c r="Y1036" s="17"/>
      <c r="Z1036" s="10"/>
    </row>
    <row r="1037" spans="1:26" x14ac:dyDescent="0.55000000000000004">
      <c r="A1037" s="10"/>
      <c r="B1037" s="13"/>
      <c r="H1037" s="10"/>
      <c r="I1037" s="16"/>
      <c r="J1037" s="17"/>
      <c r="K1037" s="10"/>
      <c r="L1037" s="16"/>
      <c r="M1037" s="17"/>
      <c r="N1037" s="17"/>
      <c r="O1037" s="10"/>
      <c r="P1037" s="16"/>
      <c r="Q1037" s="17"/>
      <c r="R1037" s="17"/>
      <c r="S1037" s="10"/>
      <c r="T1037" s="18"/>
      <c r="U1037" s="19"/>
      <c r="V1037" s="20"/>
      <c r="W1037" s="16"/>
      <c r="X1037" s="17"/>
      <c r="Y1037" s="17"/>
      <c r="Z1037" s="10"/>
    </row>
    <row r="1038" spans="1:26" x14ac:dyDescent="0.55000000000000004">
      <c r="A1038" s="10"/>
      <c r="B1038" s="13"/>
      <c r="H1038" s="10"/>
      <c r="I1038" s="16"/>
      <c r="J1038" s="17"/>
      <c r="K1038" s="10"/>
      <c r="L1038" s="16"/>
      <c r="M1038" s="17"/>
      <c r="N1038" s="17"/>
      <c r="O1038" s="10"/>
      <c r="P1038" s="16"/>
      <c r="Q1038" s="17"/>
      <c r="R1038" s="17"/>
      <c r="S1038" s="10"/>
      <c r="T1038" s="18"/>
      <c r="U1038" s="19"/>
      <c r="V1038" s="20"/>
      <c r="W1038" s="16"/>
      <c r="X1038" s="17"/>
      <c r="Y1038" s="17"/>
      <c r="Z1038" s="10"/>
    </row>
    <row r="1039" spans="1:26" x14ac:dyDescent="0.55000000000000004">
      <c r="A1039" s="10"/>
      <c r="B1039" s="13"/>
      <c r="H1039" s="10"/>
      <c r="I1039" s="16"/>
      <c r="J1039" s="17"/>
      <c r="K1039" s="10"/>
      <c r="L1039" s="16"/>
      <c r="M1039" s="17"/>
      <c r="N1039" s="17"/>
      <c r="O1039" s="10"/>
      <c r="P1039" s="16"/>
      <c r="Q1039" s="17"/>
      <c r="R1039" s="17"/>
      <c r="S1039" s="10"/>
      <c r="T1039" s="18"/>
      <c r="U1039" s="19"/>
      <c r="V1039" s="20"/>
      <c r="W1039" s="16"/>
      <c r="X1039" s="17"/>
      <c r="Y1039" s="17"/>
      <c r="Z1039" s="10"/>
    </row>
    <row r="1040" spans="1:26" x14ac:dyDescent="0.55000000000000004">
      <c r="A1040" s="10"/>
      <c r="B1040" s="13"/>
      <c r="H1040" s="10"/>
      <c r="I1040" s="16"/>
      <c r="J1040" s="17"/>
      <c r="K1040" s="10"/>
      <c r="L1040" s="16"/>
      <c r="M1040" s="17"/>
      <c r="N1040" s="17"/>
      <c r="O1040" s="10"/>
      <c r="P1040" s="16"/>
      <c r="Q1040" s="17"/>
      <c r="R1040" s="17"/>
      <c r="S1040" s="10"/>
      <c r="T1040" s="18"/>
      <c r="U1040" s="19"/>
      <c r="V1040" s="20"/>
      <c r="W1040" s="16"/>
      <c r="X1040" s="17"/>
      <c r="Y1040" s="17"/>
      <c r="Z1040" s="10"/>
    </row>
    <row r="1041" spans="1:26" x14ac:dyDescent="0.55000000000000004">
      <c r="A1041" s="10"/>
      <c r="B1041" s="13"/>
      <c r="H1041" s="10"/>
      <c r="I1041" s="16"/>
      <c r="J1041" s="17"/>
      <c r="K1041" s="10"/>
      <c r="L1041" s="16"/>
      <c r="M1041" s="17"/>
      <c r="N1041" s="17"/>
      <c r="O1041" s="10"/>
      <c r="P1041" s="16"/>
      <c r="Q1041" s="17"/>
      <c r="R1041" s="17"/>
      <c r="S1041" s="10"/>
      <c r="T1041" s="18"/>
      <c r="U1041" s="19"/>
      <c r="V1041" s="20"/>
      <c r="W1041" s="16"/>
      <c r="X1041" s="17"/>
      <c r="Y1041" s="17"/>
      <c r="Z1041" s="10"/>
    </row>
    <row r="1042" spans="1:26" x14ac:dyDescent="0.55000000000000004">
      <c r="A1042" s="10"/>
      <c r="B1042" s="13"/>
      <c r="H1042" s="10"/>
      <c r="I1042" s="16"/>
      <c r="J1042" s="17"/>
      <c r="K1042" s="10"/>
      <c r="L1042" s="16"/>
      <c r="M1042" s="17"/>
      <c r="N1042" s="17"/>
      <c r="O1042" s="10"/>
      <c r="P1042" s="16"/>
      <c r="Q1042" s="17"/>
      <c r="R1042" s="17"/>
      <c r="S1042" s="10"/>
      <c r="T1042" s="18"/>
      <c r="U1042" s="19"/>
      <c r="V1042" s="20"/>
      <c r="W1042" s="16"/>
      <c r="X1042" s="17"/>
      <c r="Y1042" s="17"/>
      <c r="Z1042" s="10"/>
    </row>
    <row r="1043" spans="1:26" x14ac:dyDescent="0.55000000000000004">
      <c r="A1043" s="10"/>
      <c r="B1043" s="13"/>
      <c r="H1043" s="10"/>
      <c r="I1043" s="16"/>
      <c r="J1043" s="17"/>
      <c r="K1043" s="10"/>
      <c r="L1043" s="16"/>
      <c r="M1043" s="17"/>
      <c r="N1043" s="17"/>
      <c r="O1043" s="10"/>
      <c r="P1043" s="16"/>
      <c r="Q1043" s="17"/>
      <c r="R1043" s="17"/>
      <c r="S1043" s="10"/>
      <c r="T1043" s="18"/>
      <c r="U1043" s="19"/>
      <c r="V1043" s="20"/>
      <c r="W1043" s="16"/>
      <c r="X1043" s="17"/>
      <c r="Y1043" s="17"/>
      <c r="Z1043" s="10"/>
    </row>
    <row r="1044" spans="1:26" x14ac:dyDescent="0.55000000000000004">
      <c r="A1044" s="10"/>
      <c r="B1044" s="13"/>
      <c r="H1044" s="10"/>
      <c r="I1044" s="16"/>
      <c r="J1044" s="17"/>
      <c r="K1044" s="10"/>
      <c r="L1044" s="16"/>
      <c r="M1044" s="17"/>
      <c r="N1044" s="17"/>
      <c r="O1044" s="10"/>
      <c r="P1044" s="16"/>
      <c r="Q1044" s="17"/>
      <c r="R1044" s="17"/>
      <c r="S1044" s="10"/>
      <c r="T1044" s="18"/>
      <c r="U1044" s="19"/>
      <c r="V1044" s="20"/>
      <c r="W1044" s="16"/>
      <c r="X1044" s="17"/>
      <c r="Y1044" s="17"/>
      <c r="Z1044" s="10"/>
    </row>
    <row r="1045" spans="1:26" x14ac:dyDescent="0.55000000000000004">
      <c r="A1045" s="10"/>
      <c r="B1045" s="13"/>
      <c r="H1045" s="10"/>
      <c r="I1045" s="16"/>
      <c r="J1045" s="17"/>
      <c r="K1045" s="10"/>
      <c r="L1045" s="16"/>
      <c r="M1045" s="17"/>
      <c r="N1045" s="17"/>
      <c r="O1045" s="10"/>
      <c r="P1045" s="16"/>
      <c r="Q1045" s="17"/>
      <c r="R1045" s="17"/>
      <c r="S1045" s="10"/>
      <c r="T1045" s="18"/>
      <c r="U1045" s="19"/>
      <c r="V1045" s="20"/>
      <c r="W1045" s="16"/>
      <c r="X1045" s="17"/>
      <c r="Y1045" s="17"/>
      <c r="Z1045" s="10"/>
    </row>
    <row r="1046" spans="1:26" x14ac:dyDescent="0.55000000000000004">
      <c r="A1046" s="10"/>
      <c r="B1046" s="13"/>
      <c r="H1046" s="10"/>
      <c r="I1046" s="16"/>
      <c r="J1046" s="17"/>
      <c r="K1046" s="10"/>
      <c r="L1046" s="16"/>
      <c r="M1046" s="17"/>
      <c r="N1046" s="17"/>
      <c r="O1046" s="10"/>
      <c r="P1046" s="16"/>
      <c r="Q1046" s="17"/>
      <c r="R1046" s="17"/>
      <c r="S1046" s="10"/>
      <c r="T1046" s="18"/>
      <c r="U1046" s="19"/>
      <c r="V1046" s="20"/>
      <c r="W1046" s="16"/>
      <c r="X1046" s="17"/>
      <c r="Y1046" s="17"/>
      <c r="Z1046" s="10"/>
    </row>
    <row r="1047" spans="1:26" x14ac:dyDescent="0.55000000000000004">
      <c r="A1047" s="10"/>
      <c r="B1047" s="13"/>
      <c r="H1047" s="10"/>
      <c r="I1047" s="16"/>
      <c r="J1047" s="17"/>
      <c r="K1047" s="10"/>
      <c r="L1047" s="16"/>
      <c r="M1047" s="17"/>
      <c r="N1047" s="17"/>
      <c r="O1047" s="10"/>
      <c r="P1047" s="16"/>
      <c r="Q1047" s="17"/>
      <c r="R1047" s="17"/>
      <c r="S1047" s="10"/>
      <c r="T1047" s="18"/>
      <c r="U1047" s="19"/>
      <c r="V1047" s="20"/>
      <c r="W1047" s="16"/>
      <c r="X1047" s="17"/>
      <c r="Y1047" s="17"/>
      <c r="Z1047" s="10"/>
    </row>
    <row r="1048" spans="1:26" x14ac:dyDescent="0.55000000000000004">
      <c r="A1048" s="10"/>
      <c r="B1048" s="13"/>
      <c r="H1048" s="10"/>
      <c r="I1048" s="16"/>
      <c r="J1048" s="17"/>
      <c r="K1048" s="10"/>
      <c r="L1048" s="16"/>
      <c r="M1048" s="17"/>
      <c r="N1048" s="17"/>
      <c r="O1048" s="10"/>
      <c r="P1048" s="16"/>
      <c r="Q1048" s="17"/>
      <c r="R1048" s="17"/>
      <c r="S1048" s="10"/>
      <c r="T1048" s="18"/>
      <c r="U1048" s="19"/>
      <c r="V1048" s="20"/>
      <c r="W1048" s="16"/>
      <c r="X1048" s="17"/>
      <c r="Y1048" s="17"/>
      <c r="Z1048" s="10"/>
    </row>
    <row r="1049" spans="1:26" x14ac:dyDescent="0.55000000000000004">
      <c r="A1049" s="10"/>
      <c r="B1049" s="13"/>
      <c r="H1049" s="10"/>
      <c r="I1049" s="16"/>
      <c r="J1049" s="17"/>
      <c r="K1049" s="10"/>
      <c r="L1049" s="16"/>
      <c r="M1049" s="17"/>
      <c r="N1049" s="17"/>
      <c r="O1049" s="10"/>
      <c r="P1049" s="16"/>
      <c r="Q1049" s="17"/>
      <c r="R1049" s="17"/>
      <c r="S1049" s="10"/>
      <c r="T1049" s="18"/>
      <c r="U1049" s="19"/>
      <c r="V1049" s="20"/>
      <c r="W1049" s="16"/>
      <c r="X1049" s="17"/>
      <c r="Y1049" s="17"/>
      <c r="Z1049" s="10"/>
    </row>
    <row r="1050" spans="1:26" x14ac:dyDescent="0.55000000000000004">
      <c r="A1050" s="10"/>
      <c r="B1050" s="13"/>
      <c r="H1050" s="10"/>
      <c r="I1050" s="16"/>
      <c r="J1050" s="17"/>
      <c r="K1050" s="10"/>
      <c r="L1050" s="16"/>
      <c r="M1050" s="17"/>
      <c r="N1050" s="17"/>
      <c r="O1050" s="10"/>
      <c r="P1050" s="16"/>
      <c r="Q1050" s="17"/>
      <c r="R1050" s="17"/>
      <c r="S1050" s="10"/>
      <c r="T1050" s="18"/>
      <c r="U1050" s="19"/>
      <c r="V1050" s="20"/>
      <c r="W1050" s="16"/>
      <c r="X1050" s="17"/>
      <c r="Y1050" s="17"/>
      <c r="Z1050" s="10"/>
    </row>
    <row r="1051" spans="1:26" x14ac:dyDescent="0.55000000000000004">
      <c r="A1051" s="10"/>
      <c r="B1051" s="13"/>
      <c r="H1051" s="10"/>
      <c r="I1051" s="16"/>
      <c r="J1051" s="17"/>
      <c r="K1051" s="10"/>
      <c r="L1051" s="16"/>
      <c r="M1051" s="17"/>
      <c r="N1051" s="17"/>
      <c r="O1051" s="10"/>
      <c r="P1051" s="16"/>
      <c r="Q1051" s="17"/>
      <c r="R1051" s="17"/>
      <c r="S1051" s="10"/>
      <c r="T1051" s="18"/>
      <c r="U1051" s="19"/>
      <c r="V1051" s="20"/>
      <c r="W1051" s="16"/>
      <c r="X1051" s="17"/>
      <c r="Y1051" s="17"/>
      <c r="Z1051" s="10"/>
    </row>
    <row r="1052" spans="1:26" x14ac:dyDescent="0.55000000000000004">
      <c r="A1052" s="10"/>
      <c r="B1052" s="13"/>
      <c r="H1052" s="10"/>
      <c r="I1052" s="16"/>
      <c r="J1052" s="17"/>
      <c r="K1052" s="10"/>
      <c r="L1052" s="16"/>
      <c r="M1052" s="17"/>
      <c r="N1052" s="17"/>
      <c r="O1052" s="10"/>
      <c r="P1052" s="16"/>
      <c r="Q1052" s="17"/>
      <c r="R1052" s="17"/>
      <c r="S1052" s="10"/>
      <c r="T1052" s="18"/>
      <c r="U1052" s="19"/>
      <c r="V1052" s="20"/>
      <c r="W1052" s="16"/>
      <c r="X1052" s="17"/>
      <c r="Y1052" s="17"/>
      <c r="Z1052" s="10"/>
    </row>
    <row r="1053" spans="1:26" x14ac:dyDescent="0.55000000000000004">
      <c r="A1053" s="10"/>
      <c r="B1053" s="13"/>
      <c r="H1053" s="10"/>
      <c r="I1053" s="16"/>
      <c r="J1053" s="17"/>
      <c r="K1053" s="10"/>
      <c r="L1053" s="16"/>
      <c r="M1053" s="17"/>
      <c r="N1053" s="17"/>
      <c r="O1053" s="10"/>
      <c r="P1053" s="16"/>
      <c r="Q1053" s="17"/>
      <c r="R1053" s="17"/>
      <c r="S1053" s="10"/>
      <c r="T1053" s="18"/>
      <c r="U1053" s="19"/>
      <c r="V1053" s="20"/>
      <c r="W1053" s="16"/>
      <c r="X1053" s="17"/>
      <c r="Y1053" s="17"/>
      <c r="Z1053" s="10"/>
    </row>
    <row r="1054" spans="1:26" x14ac:dyDescent="0.55000000000000004">
      <c r="A1054" s="10"/>
      <c r="B1054" s="13"/>
      <c r="H1054" s="10"/>
      <c r="I1054" s="16"/>
      <c r="J1054" s="17"/>
      <c r="K1054" s="10"/>
      <c r="L1054" s="16"/>
      <c r="M1054" s="17"/>
      <c r="N1054" s="17"/>
      <c r="O1054" s="10"/>
      <c r="P1054" s="16"/>
      <c r="Q1054" s="17"/>
      <c r="R1054" s="17"/>
      <c r="S1054" s="10"/>
      <c r="T1054" s="18"/>
      <c r="U1054" s="19"/>
      <c r="V1054" s="20"/>
      <c r="W1054" s="16"/>
      <c r="X1054" s="17"/>
      <c r="Y1054" s="17"/>
      <c r="Z1054" s="10"/>
    </row>
    <row r="1055" spans="1:26" x14ac:dyDescent="0.55000000000000004">
      <c r="A1055" s="10"/>
      <c r="B1055" s="13"/>
      <c r="H1055" s="10"/>
      <c r="I1055" s="16"/>
      <c r="J1055" s="17"/>
      <c r="K1055" s="10"/>
      <c r="L1055" s="16"/>
      <c r="M1055" s="17"/>
      <c r="N1055" s="17"/>
      <c r="O1055" s="10"/>
      <c r="P1055" s="16"/>
      <c r="Q1055" s="17"/>
      <c r="R1055" s="17"/>
      <c r="S1055" s="10"/>
      <c r="T1055" s="18"/>
      <c r="U1055" s="19"/>
      <c r="V1055" s="20"/>
      <c r="W1055" s="16"/>
      <c r="X1055" s="17"/>
      <c r="Y1055" s="17"/>
      <c r="Z1055" s="10"/>
    </row>
    <row r="1056" spans="1:26" x14ac:dyDescent="0.55000000000000004">
      <c r="A1056" s="10"/>
      <c r="B1056" s="13"/>
      <c r="H1056" s="10"/>
      <c r="I1056" s="16"/>
      <c r="J1056" s="17"/>
      <c r="K1056" s="10"/>
      <c r="L1056" s="16"/>
      <c r="M1056" s="17"/>
      <c r="N1056" s="17"/>
      <c r="O1056" s="10"/>
      <c r="P1056" s="16"/>
      <c r="Q1056" s="17"/>
      <c r="R1056" s="17"/>
      <c r="S1056" s="10"/>
      <c r="T1056" s="18"/>
      <c r="U1056" s="19"/>
      <c r="V1056" s="20"/>
      <c r="W1056" s="16"/>
      <c r="X1056" s="17"/>
      <c r="Y1056" s="17"/>
      <c r="Z1056" s="10"/>
    </row>
    <row r="1057" spans="1:26" x14ac:dyDescent="0.55000000000000004">
      <c r="A1057" s="10"/>
      <c r="B1057" s="13"/>
      <c r="H1057" s="10"/>
      <c r="I1057" s="16"/>
      <c r="J1057" s="17"/>
      <c r="K1057" s="10"/>
      <c r="L1057" s="16"/>
      <c r="M1057" s="17"/>
      <c r="N1057" s="17"/>
      <c r="O1057" s="10"/>
      <c r="P1057" s="16"/>
      <c r="Q1057" s="17"/>
      <c r="R1057" s="17"/>
      <c r="S1057" s="10"/>
      <c r="T1057" s="18"/>
      <c r="U1057" s="19"/>
      <c r="V1057" s="20"/>
      <c r="W1057" s="16"/>
      <c r="X1057" s="17"/>
      <c r="Y1057" s="17"/>
      <c r="Z1057" s="10"/>
    </row>
    <row r="1058" spans="1:26" x14ac:dyDescent="0.55000000000000004">
      <c r="A1058" s="10"/>
      <c r="B1058" s="13"/>
      <c r="H1058" s="10"/>
      <c r="I1058" s="16"/>
      <c r="J1058" s="17"/>
      <c r="K1058" s="10"/>
      <c r="L1058" s="16"/>
      <c r="M1058" s="17"/>
      <c r="N1058" s="17"/>
      <c r="O1058" s="10"/>
      <c r="P1058" s="16"/>
      <c r="Q1058" s="17"/>
      <c r="R1058" s="17"/>
      <c r="S1058" s="10"/>
      <c r="T1058" s="18"/>
      <c r="U1058" s="19"/>
      <c r="V1058" s="20"/>
      <c r="W1058" s="16"/>
      <c r="X1058" s="17"/>
      <c r="Y1058" s="17"/>
      <c r="Z1058" s="10"/>
    </row>
    <row r="1059" spans="1:26" x14ac:dyDescent="0.55000000000000004">
      <c r="A1059" s="10"/>
      <c r="B1059" s="13"/>
      <c r="H1059" s="10"/>
      <c r="I1059" s="16"/>
      <c r="J1059" s="17"/>
      <c r="K1059" s="10"/>
      <c r="L1059" s="16"/>
      <c r="M1059" s="17"/>
      <c r="N1059" s="17"/>
      <c r="O1059" s="10"/>
      <c r="P1059" s="16"/>
      <c r="Q1059" s="17"/>
      <c r="R1059" s="17"/>
      <c r="S1059" s="10"/>
      <c r="T1059" s="18"/>
      <c r="U1059" s="19"/>
      <c r="V1059" s="20"/>
      <c r="W1059" s="16"/>
      <c r="X1059" s="17"/>
      <c r="Y1059" s="17"/>
      <c r="Z1059" s="10"/>
    </row>
    <row r="1060" spans="1:26" x14ac:dyDescent="0.55000000000000004">
      <c r="A1060" s="10"/>
      <c r="B1060" s="13"/>
      <c r="H1060" s="10"/>
      <c r="I1060" s="16"/>
      <c r="J1060" s="17"/>
      <c r="K1060" s="10"/>
      <c r="L1060" s="16"/>
      <c r="M1060" s="17"/>
      <c r="N1060" s="17"/>
      <c r="O1060" s="10"/>
      <c r="P1060" s="16"/>
      <c r="Q1060" s="17"/>
      <c r="R1060" s="17"/>
      <c r="S1060" s="10"/>
      <c r="T1060" s="18"/>
      <c r="U1060" s="19"/>
      <c r="V1060" s="20"/>
      <c r="W1060" s="16"/>
      <c r="X1060" s="17"/>
      <c r="Y1060" s="17"/>
      <c r="Z1060" s="10"/>
    </row>
    <row r="1061" spans="1:26" x14ac:dyDescent="0.55000000000000004">
      <c r="A1061" s="10"/>
      <c r="B1061" s="13"/>
      <c r="H1061" s="10"/>
      <c r="I1061" s="16"/>
      <c r="J1061" s="17"/>
      <c r="K1061" s="10"/>
      <c r="L1061" s="16"/>
      <c r="M1061" s="17"/>
      <c r="N1061" s="17"/>
      <c r="O1061" s="10"/>
      <c r="P1061" s="16"/>
      <c r="Q1061" s="17"/>
      <c r="R1061" s="17"/>
      <c r="S1061" s="10"/>
      <c r="T1061" s="18"/>
      <c r="U1061" s="19"/>
      <c r="V1061" s="20"/>
      <c r="W1061" s="16"/>
      <c r="X1061" s="17"/>
      <c r="Y1061" s="17"/>
      <c r="Z1061" s="10"/>
    </row>
    <row r="1062" spans="1:26" x14ac:dyDescent="0.55000000000000004">
      <c r="A1062" s="10"/>
      <c r="B1062" s="13"/>
      <c r="H1062" s="10"/>
      <c r="I1062" s="16"/>
      <c r="J1062" s="17"/>
      <c r="K1062" s="10"/>
      <c r="L1062" s="16"/>
      <c r="M1062" s="17"/>
      <c r="N1062" s="17"/>
      <c r="O1062" s="10"/>
      <c r="P1062" s="16"/>
      <c r="Q1062" s="17"/>
      <c r="R1062" s="17"/>
      <c r="S1062" s="10"/>
      <c r="T1062" s="18"/>
      <c r="U1062" s="19"/>
      <c r="V1062" s="20"/>
      <c r="W1062" s="16"/>
      <c r="X1062" s="17"/>
      <c r="Y1062" s="17"/>
      <c r="Z1062" s="10"/>
    </row>
    <row r="1063" spans="1:26" x14ac:dyDescent="0.55000000000000004">
      <c r="A1063" s="10"/>
      <c r="B1063" s="13"/>
      <c r="H1063" s="10"/>
      <c r="I1063" s="16"/>
      <c r="J1063" s="17"/>
      <c r="K1063" s="10"/>
      <c r="L1063" s="16"/>
      <c r="M1063" s="17"/>
      <c r="N1063" s="17"/>
      <c r="O1063" s="10"/>
      <c r="P1063" s="16"/>
      <c r="Q1063" s="17"/>
      <c r="R1063" s="17"/>
      <c r="S1063" s="10"/>
      <c r="T1063" s="18"/>
      <c r="U1063" s="19"/>
      <c r="V1063" s="20"/>
      <c r="W1063" s="16"/>
      <c r="X1063" s="17"/>
      <c r="Y1063" s="17"/>
      <c r="Z1063" s="10"/>
    </row>
    <row r="1064" spans="1:26" x14ac:dyDescent="0.55000000000000004">
      <c r="A1064" s="10"/>
      <c r="B1064" s="13"/>
      <c r="H1064" s="10"/>
      <c r="I1064" s="16"/>
      <c r="J1064" s="17"/>
      <c r="K1064" s="10"/>
      <c r="L1064" s="16"/>
      <c r="M1064" s="17"/>
      <c r="N1064" s="17"/>
      <c r="O1064" s="10"/>
      <c r="P1064" s="16"/>
      <c r="Q1064" s="17"/>
      <c r="R1064" s="17"/>
      <c r="S1064" s="10"/>
      <c r="T1064" s="18"/>
      <c r="U1064" s="19"/>
      <c r="V1064" s="20"/>
      <c r="W1064" s="16"/>
      <c r="X1064" s="17"/>
      <c r="Y1064" s="17"/>
      <c r="Z1064" s="10"/>
    </row>
    <row r="1065" spans="1:26" x14ac:dyDescent="0.55000000000000004">
      <c r="A1065" s="10"/>
      <c r="B1065" s="13"/>
      <c r="H1065" s="10"/>
      <c r="I1065" s="16"/>
      <c r="J1065" s="17"/>
      <c r="K1065" s="10"/>
      <c r="L1065" s="16"/>
      <c r="M1065" s="17"/>
      <c r="N1065" s="17"/>
      <c r="O1065" s="10"/>
      <c r="P1065" s="16"/>
      <c r="Q1065" s="17"/>
      <c r="R1065" s="17"/>
      <c r="S1065" s="10"/>
      <c r="T1065" s="18"/>
      <c r="U1065" s="19"/>
      <c r="V1065" s="20"/>
      <c r="W1065" s="16"/>
      <c r="X1065" s="17"/>
      <c r="Y1065" s="17"/>
      <c r="Z1065" s="10"/>
    </row>
    <row r="1066" spans="1:26" x14ac:dyDescent="0.55000000000000004">
      <c r="A1066" s="10"/>
      <c r="B1066" s="13"/>
      <c r="H1066" s="10"/>
      <c r="I1066" s="16"/>
      <c r="J1066" s="17"/>
      <c r="K1066" s="10"/>
      <c r="L1066" s="16"/>
      <c r="M1066" s="17"/>
      <c r="N1066" s="17"/>
      <c r="O1066" s="10"/>
      <c r="P1066" s="16"/>
      <c r="Q1066" s="17"/>
      <c r="R1066" s="17"/>
      <c r="S1066" s="10"/>
      <c r="T1066" s="18"/>
      <c r="U1066" s="19"/>
      <c r="V1066" s="20"/>
      <c r="W1066" s="16"/>
      <c r="X1066" s="17"/>
      <c r="Y1066" s="17"/>
      <c r="Z1066" s="10"/>
    </row>
    <row r="1067" spans="1:26" x14ac:dyDescent="0.55000000000000004">
      <c r="A1067" s="10"/>
      <c r="B1067" s="13"/>
      <c r="H1067" s="10"/>
      <c r="I1067" s="16"/>
      <c r="J1067" s="17"/>
      <c r="K1067" s="10"/>
      <c r="L1067" s="16"/>
      <c r="M1067" s="17"/>
      <c r="N1067" s="17"/>
      <c r="O1067" s="10"/>
      <c r="P1067" s="16"/>
      <c r="Q1067" s="17"/>
      <c r="R1067" s="17"/>
      <c r="S1067" s="10"/>
      <c r="T1067" s="18"/>
      <c r="U1067" s="19"/>
      <c r="V1067" s="20"/>
      <c r="W1067" s="16"/>
      <c r="X1067" s="17"/>
      <c r="Y1067" s="17"/>
      <c r="Z1067" s="10"/>
    </row>
    <row r="1068" spans="1:26" x14ac:dyDescent="0.55000000000000004">
      <c r="A1068" s="10"/>
      <c r="B1068" s="13"/>
      <c r="H1068" s="10"/>
      <c r="I1068" s="16"/>
      <c r="J1068" s="17"/>
      <c r="K1068" s="10"/>
      <c r="L1068" s="16"/>
      <c r="M1068" s="17"/>
      <c r="N1068" s="17"/>
      <c r="O1068" s="10"/>
      <c r="P1068" s="16"/>
      <c r="Q1068" s="17"/>
      <c r="R1068" s="17"/>
      <c r="S1068" s="10"/>
      <c r="T1068" s="18"/>
      <c r="U1068" s="19"/>
      <c r="V1068" s="20"/>
      <c r="W1068" s="16"/>
      <c r="X1068" s="17"/>
      <c r="Y1068" s="17"/>
      <c r="Z1068" s="10"/>
    </row>
    <row r="1069" spans="1:26" x14ac:dyDescent="0.55000000000000004">
      <c r="A1069" s="10"/>
      <c r="B1069" s="13"/>
      <c r="H1069" s="10"/>
      <c r="I1069" s="16"/>
      <c r="J1069" s="17"/>
      <c r="K1069" s="10"/>
      <c r="L1069" s="16"/>
      <c r="M1069" s="17"/>
      <c r="N1069" s="17"/>
      <c r="O1069" s="10"/>
      <c r="P1069" s="16"/>
      <c r="Q1069" s="17"/>
      <c r="R1069" s="17"/>
      <c r="S1069" s="10"/>
      <c r="T1069" s="18"/>
      <c r="U1069" s="19"/>
      <c r="V1069" s="20"/>
      <c r="W1069" s="16"/>
      <c r="X1069" s="17"/>
      <c r="Y1069" s="17"/>
      <c r="Z1069" s="10"/>
    </row>
    <row r="1070" spans="1:26" x14ac:dyDescent="0.55000000000000004">
      <c r="A1070" s="10"/>
      <c r="B1070" s="13"/>
      <c r="H1070" s="10"/>
      <c r="I1070" s="16"/>
      <c r="J1070" s="17"/>
      <c r="K1070" s="10"/>
      <c r="L1070" s="16"/>
      <c r="M1070" s="17"/>
      <c r="N1070" s="17"/>
      <c r="O1070" s="10"/>
      <c r="P1070" s="16"/>
      <c r="Q1070" s="17"/>
      <c r="R1070" s="17"/>
      <c r="S1070" s="10"/>
      <c r="T1070" s="18"/>
      <c r="U1070" s="19"/>
      <c r="V1070" s="20"/>
      <c r="W1070" s="16"/>
      <c r="X1070" s="17"/>
      <c r="Y1070" s="17"/>
      <c r="Z1070" s="10"/>
    </row>
    <row r="1071" spans="1:26" x14ac:dyDescent="0.55000000000000004">
      <c r="A1071" s="10"/>
      <c r="B1071" s="13"/>
      <c r="H1071" s="10"/>
      <c r="I1071" s="16"/>
      <c r="J1071" s="17"/>
      <c r="K1071" s="10"/>
      <c r="L1071" s="16"/>
      <c r="M1071" s="17"/>
      <c r="N1071" s="17"/>
      <c r="O1071" s="10"/>
      <c r="P1071" s="16"/>
      <c r="Q1071" s="17"/>
      <c r="R1071" s="17"/>
      <c r="S1071" s="10"/>
      <c r="T1071" s="18"/>
      <c r="U1071" s="19"/>
      <c r="V1071" s="20"/>
      <c r="W1071" s="16"/>
      <c r="X1071" s="17"/>
      <c r="Y1071" s="17"/>
      <c r="Z1071" s="10"/>
    </row>
    <row r="1072" spans="1:26" x14ac:dyDescent="0.55000000000000004">
      <c r="A1072" s="10"/>
      <c r="B1072" s="13"/>
      <c r="H1072" s="10"/>
      <c r="I1072" s="16"/>
      <c r="J1072" s="17"/>
      <c r="K1072" s="10"/>
      <c r="L1072" s="16"/>
      <c r="M1072" s="17"/>
      <c r="N1072" s="17"/>
      <c r="O1072" s="10"/>
      <c r="P1072" s="16"/>
      <c r="Q1072" s="17"/>
      <c r="R1072" s="17"/>
      <c r="S1072" s="10"/>
      <c r="T1072" s="18"/>
      <c r="U1072" s="19"/>
      <c r="V1072" s="20"/>
      <c r="W1072" s="16"/>
      <c r="X1072" s="17"/>
      <c r="Y1072" s="17"/>
      <c r="Z1072" s="10"/>
    </row>
    <row r="1073" spans="1:26" x14ac:dyDescent="0.55000000000000004">
      <c r="A1073" s="10"/>
      <c r="B1073" s="13"/>
      <c r="H1073" s="10"/>
      <c r="I1073" s="16"/>
      <c r="J1073" s="17"/>
      <c r="K1073" s="10"/>
      <c r="L1073" s="16"/>
      <c r="M1073" s="17"/>
      <c r="N1073" s="17"/>
      <c r="O1073" s="10"/>
      <c r="P1073" s="16"/>
      <c r="Q1073" s="17"/>
      <c r="R1073" s="17"/>
      <c r="S1073" s="10"/>
      <c r="T1073" s="18"/>
      <c r="U1073" s="19"/>
      <c r="V1073" s="20"/>
      <c r="W1073" s="16"/>
      <c r="X1073" s="17"/>
      <c r="Y1073" s="17"/>
      <c r="Z1073" s="10"/>
    </row>
    <row r="1074" spans="1:26" x14ac:dyDescent="0.55000000000000004">
      <c r="A1074" s="10"/>
      <c r="B1074" s="13"/>
      <c r="H1074" s="10"/>
      <c r="I1074" s="16"/>
      <c r="J1074" s="17"/>
      <c r="K1074" s="10"/>
      <c r="L1074" s="16"/>
      <c r="M1074" s="17"/>
      <c r="N1074" s="17"/>
      <c r="O1074" s="10"/>
      <c r="P1074" s="16"/>
      <c r="Q1074" s="17"/>
      <c r="R1074" s="17"/>
      <c r="S1074" s="10"/>
      <c r="T1074" s="18"/>
      <c r="U1074" s="19"/>
      <c r="V1074" s="20"/>
      <c r="W1074" s="16"/>
      <c r="X1074" s="17"/>
      <c r="Y1074" s="17"/>
      <c r="Z1074" s="10"/>
    </row>
    <row r="1075" spans="1:26" x14ac:dyDescent="0.55000000000000004">
      <c r="A1075" s="10"/>
      <c r="B1075" s="13"/>
      <c r="H1075" s="10"/>
      <c r="I1075" s="16"/>
      <c r="J1075" s="17"/>
      <c r="K1075" s="10"/>
      <c r="L1075" s="16"/>
      <c r="M1075" s="17"/>
      <c r="N1075" s="17"/>
      <c r="O1075" s="10"/>
      <c r="P1075" s="16"/>
      <c r="Q1075" s="17"/>
      <c r="R1075" s="17"/>
      <c r="S1075" s="10"/>
      <c r="T1075" s="18"/>
      <c r="U1075" s="19"/>
      <c r="V1075" s="20"/>
      <c r="W1075" s="16"/>
      <c r="X1075" s="17"/>
      <c r="Y1075" s="17"/>
      <c r="Z1075" s="10"/>
    </row>
    <row r="1076" spans="1:26" x14ac:dyDescent="0.55000000000000004">
      <c r="A1076" s="10"/>
      <c r="B1076" s="13"/>
      <c r="H1076" s="10"/>
      <c r="I1076" s="16"/>
      <c r="J1076" s="17"/>
      <c r="K1076" s="10"/>
      <c r="L1076" s="16"/>
      <c r="M1076" s="17"/>
      <c r="N1076" s="17"/>
      <c r="O1076" s="10"/>
      <c r="P1076" s="16"/>
      <c r="Q1076" s="17"/>
      <c r="R1076" s="17"/>
      <c r="S1076" s="10"/>
      <c r="T1076" s="18"/>
      <c r="U1076" s="19"/>
      <c r="V1076" s="20"/>
      <c r="W1076" s="16"/>
      <c r="X1076" s="17"/>
      <c r="Y1076" s="17"/>
      <c r="Z1076" s="10"/>
    </row>
    <row r="1077" spans="1:26" x14ac:dyDescent="0.55000000000000004">
      <c r="A1077" s="10"/>
      <c r="B1077" s="13"/>
      <c r="H1077" s="10"/>
      <c r="I1077" s="16"/>
      <c r="J1077" s="17"/>
      <c r="K1077" s="10"/>
      <c r="L1077" s="16"/>
      <c r="M1077" s="17"/>
      <c r="N1077" s="17"/>
      <c r="O1077" s="10"/>
      <c r="P1077" s="16"/>
      <c r="Q1077" s="17"/>
      <c r="R1077" s="17"/>
      <c r="S1077" s="10"/>
      <c r="T1077" s="18"/>
      <c r="U1077" s="19"/>
      <c r="V1077" s="20"/>
      <c r="W1077" s="16"/>
      <c r="X1077" s="17"/>
      <c r="Y1077" s="17"/>
      <c r="Z1077" s="10"/>
    </row>
    <row r="1078" spans="1:26" x14ac:dyDescent="0.55000000000000004">
      <c r="A1078" s="10"/>
      <c r="B1078" s="13"/>
      <c r="H1078" s="10"/>
      <c r="I1078" s="16"/>
      <c r="J1078" s="17"/>
      <c r="K1078" s="10"/>
      <c r="L1078" s="16"/>
      <c r="M1078" s="17"/>
      <c r="N1078" s="17"/>
      <c r="O1078" s="10"/>
      <c r="P1078" s="16"/>
      <c r="Q1078" s="17"/>
      <c r="R1078" s="17"/>
      <c r="S1078" s="10"/>
      <c r="T1078" s="18"/>
      <c r="U1078" s="19"/>
      <c r="V1078" s="20"/>
      <c r="W1078" s="16"/>
      <c r="X1078" s="17"/>
      <c r="Y1078" s="17"/>
      <c r="Z1078" s="10"/>
    </row>
    <row r="1079" spans="1:26" x14ac:dyDescent="0.55000000000000004">
      <c r="A1079" s="10"/>
      <c r="B1079" s="13"/>
      <c r="H1079" s="10"/>
      <c r="I1079" s="16"/>
      <c r="J1079" s="17"/>
      <c r="K1079" s="10"/>
      <c r="L1079" s="16"/>
      <c r="M1079" s="17"/>
      <c r="N1079" s="17"/>
      <c r="O1079" s="10"/>
      <c r="P1079" s="16"/>
      <c r="Q1079" s="17"/>
      <c r="R1079" s="17"/>
      <c r="S1079" s="10"/>
      <c r="T1079" s="18"/>
      <c r="U1079" s="19"/>
      <c r="V1079" s="20"/>
      <c r="W1079" s="16"/>
      <c r="X1079" s="17"/>
      <c r="Y1079" s="17"/>
      <c r="Z1079" s="10"/>
    </row>
    <row r="1080" spans="1:26" x14ac:dyDescent="0.55000000000000004">
      <c r="A1080" s="10"/>
      <c r="B1080" s="13"/>
      <c r="H1080" s="10"/>
      <c r="I1080" s="16"/>
      <c r="J1080" s="17"/>
      <c r="K1080" s="10"/>
      <c r="L1080" s="16"/>
      <c r="M1080" s="17"/>
      <c r="N1080" s="17"/>
      <c r="O1080" s="10"/>
      <c r="P1080" s="16"/>
      <c r="Q1080" s="17"/>
      <c r="R1080" s="17"/>
      <c r="S1080" s="10"/>
      <c r="T1080" s="18"/>
      <c r="U1080" s="19"/>
      <c r="V1080" s="20"/>
      <c r="W1080" s="16"/>
      <c r="X1080" s="17"/>
      <c r="Y1080" s="17"/>
      <c r="Z1080" s="10"/>
    </row>
    <row r="1081" spans="1:26" x14ac:dyDescent="0.55000000000000004">
      <c r="A1081" s="10"/>
      <c r="B1081" s="13"/>
      <c r="H1081" s="10"/>
      <c r="I1081" s="16"/>
      <c r="J1081" s="17"/>
      <c r="K1081" s="10"/>
      <c r="L1081" s="16"/>
      <c r="M1081" s="17"/>
      <c r="N1081" s="17"/>
      <c r="O1081" s="10"/>
      <c r="P1081" s="16"/>
      <c r="Q1081" s="17"/>
      <c r="R1081" s="17"/>
      <c r="S1081" s="10"/>
      <c r="T1081" s="18"/>
      <c r="U1081" s="19"/>
      <c r="V1081" s="20"/>
      <c r="W1081" s="16"/>
      <c r="X1081" s="17"/>
      <c r="Y1081" s="17"/>
      <c r="Z1081" s="10"/>
    </row>
    <row r="1082" spans="1:26" x14ac:dyDescent="0.55000000000000004">
      <c r="A1082" s="10"/>
      <c r="B1082" s="13"/>
      <c r="H1082" s="10"/>
      <c r="I1082" s="16"/>
      <c r="J1082" s="17"/>
      <c r="K1082" s="10"/>
      <c r="L1082" s="16"/>
      <c r="M1082" s="17"/>
      <c r="N1082" s="17"/>
      <c r="O1082" s="10"/>
      <c r="P1082" s="16"/>
      <c r="Q1082" s="17"/>
      <c r="R1082" s="17"/>
      <c r="S1082" s="10"/>
      <c r="T1082" s="18"/>
      <c r="U1082" s="19"/>
      <c r="V1082" s="20"/>
      <c r="W1082" s="16"/>
      <c r="X1082" s="17"/>
      <c r="Y1082" s="17"/>
      <c r="Z1082" s="10"/>
    </row>
    <row r="1083" spans="1:26" x14ac:dyDescent="0.55000000000000004">
      <c r="A1083" s="10"/>
      <c r="B1083" s="13"/>
      <c r="H1083" s="10"/>
      <c r="I1083" s="16"/>
      <c r="J1083" s="17"/>
      <c r="K1083" s="10"/>
      <c r="L1083" s="16"/>
      <c r="M1083" s="17"/>
      <c r="N1083" s="17"/>
      <c r="O1083" s="10"/>
      <c r="P1083" s="16"/>
      <c r="Q1083" s="17"/>
      <c r="R1083" s="17"/>
      <c r="S1083" s="10"/>
      <c r="T1083" s="18"/>
      <c r="U1083" s="19"/>
      <c r="V1083" s="20"/>
      <c r="W1083" s="16"/>
      <c r="X1083" s="17"/>
      <c r="Y1083" s="17"/>
      <c r="Z1083" s="10"/>
    </row>
    <row r="1084" spans="1:26" x14ac:dyDescent="0.55000000000000004">
      <c r="A1084" s="10"/>
      <c r="B1084" s="13"/>
      <c r="H1084" s="10"/>
      <c r="I1084" s="16"/>
      <c r="J1084" s="17"/>
      <c r="K1084" s="10"/>
      <c r="L1084" s="16"/>
      <c r="M1084" s="17"/>
      <c r="N1084" s="17"/>
      <c r="O1084" s="10"/>
      <c r="P1084" s="16"/>
      <c r="Q1084" s="17"/>
      <c r="R1084" s="17"/>
      <c r="S1084" s="10"/>
      <c r="T1084" s="18"/>
      <c r="U1084" s="19"/>
      <c r="V1084" s="20"/>
      <c r="W1084" s="16"/>
      <c r="X1084" s="17"/>
      <c r="Y1084" s="17"/>
      <c r="Z1084" s="10"/>
    </row>
    <row r="1085" spans="1:26" x14ac:dyDescent="0.55000000000000004">
      <c r="A1085" s="10"/>
      <c r="B1085" s="13"/>
      <c r="H1085" s="10"/>
      <c r="I1085" s="16"/>
      <c r="J1085" s="17"/>
      <c r="K1085" s="10"/>
      <c r="L1085" s="16"/>
      <c r="M1085" s="17"/>
      <c r="N1085" s="17"/>
      <c r="O1085" s="10"/>
      <c r="P1085" s="16"/>
      <c r="Q1085" s="17"/>
      <c r="R1085" s="17"/>
      <c r="S1085" s="10"/>
      <c r="T1085" s="18"/>
      <c r="U1085" s="19"/>
      <c r="V1085" s="20"/>
      <c r="W1085" s="16"/>
      <c r="X1085" s="17"/>
      <c r="Y1085" s="17"/>
      <c r="Z1085" s="10"/>
    </row>
    <row r="1086" spans="1:26" x14ac:dyDescent="0.55000000000000004">
      <c r="A1086" s="10"/>
      <c r="B1086" s="13"/>
      <c r="H1086" s="10"/>
      <c r="I1086" s="16"/>
      <c r="J1086" s="17"/>
      <c r="K1086" s="10"/>
      <c r="L1086" s="16"/>
      <c r="M1086" s="17"/>
      <c r="N1086" s="17"/>
      <c r="O1086" s="10"/>
      <c r="P1086" s="16"/>
      <c r="Q1086" s="17"/>
      <c r="R1086" s="17"/>
      <c r="S1086" s="10"/>
      <c r="T1086" s="18"/>
      <c r="U1086" s="19"/>
      <c r="V1086" s="20"/>
      <c r="W1086" s="16"/>
      <c r="X1086" s="17"/>
      <c r="Y1086" s="17"/>
      <c r="Z1086" s="10"/>
    </row>
    <row r="1087" spans="1:26" x14ac:dyDescent="0.55000000000000004">
      <c r="A1087" s="10"/>
      <c r="B1087" s="13"/>
      <c r="H1087" s="10"/>
      <c r="I1087" s="16"/>
      <c r="J1087" s="17"/>
      <c r="K1087" s="10"/>
      <c r="L1087" s="16"/>
      <c r="M1087" s="17"/>
      <c r="N1087" s="17"/>
      <c r="O1087" s="10"/>
      <c r="P1087" s="16"/>
      <c r="Q1087" s="17"/>
      <c r="R1087" s="17"/>
      <c r="S1087" s="10"/>
      <c r="T1087" s="18"/>
      <c r="U1087" s="19"/>
      <c r="V1087" s="20"/>
      <c r="W1087" s="16"/>
      <c r="X1087" s="17"/>
      <c r="Y1087" s="17"/>
      <c r="Z1087" s="10"/>
    </row>
    <row r="1088" spans="1:26" x14ac:dyDescent="0.55000000000000004">
      <c r="A1088" s="10"/>
      <c r="B1088" s="13"/>
      <c r="H1088" s="10"/>
      <c r="I1088" s="16"/>
      <c r="J1088" s="17"/>
      <c r="K1088" s="10"/>
      <c r="L1088" s="16"/>
      <c r="M1088" s="17"/>
      <c r="N1088" s="17"/>
      <c r="O1088" s="10"/>
      <c r="P1088" s="16"/>
      <c r="Q1088" s="17"/>
      <c r="R1088" s="17"/>
      <c r="S1088" s="10"/>
      <c r="T1088" s="18"/>
      <c r="U1088" s="19"/>
      <c r="V1088" s="20"/>
      <c r="W1088" s="16"/>
      <c r="X1088" s="17"/>
      <c r="Y1088" s="17"/>
      <c r="Z1088" s="10"/>
    </row>
    <row r="1089" spans="1:26" x14ac:dyDescent="0.55000000000000004">
      <c r="A1089" s="10"/>
      <c r="B1089" s="13"/>
      <c r="H1089" s="10"/>
      <c r="I1089" s="16"/>
      <c r="J1089" s="17"/>
      <c r="K1089" s="10"/>
      <c r="L1089" s="16"/>
      <c r="M1089" s="17"/>
      <c r="N1089" s="17"/>
      <c r="O1089" s="10"/>
      <c r="P1089" s="16"/>
      <c r="Q1089" s="17"/>
      <c r="R1089" s="17"/>
      <c r="S1089" s="10"/>
      <c r="T1089" s="18"/>
      <c r="U1089" s="19"/>
      <c r="V1089" s="20"/>
      <c r="W1089" s="16"/>
      <c r="X1089" s="17"/>
      <c r="Y1089" s="17"/>
      <c r="Z1089" s="10"/>
    </row>
    <row r="1090" spans="1:26" x14ac:dyDescent="0.55000000000000004">
      <c r="A1090" s="10"/>
      <c r="B1090" s="13"/>
      <c r="H1090" s="10"/>
      <c r="I1090" s="16"/>
      <c r="J1090" s="17"/>
      <c r="K1090" s="10"/>
      <c r="L1090" s="16"/>
      <c r="M1090" s="17"/>
      <c r="N1090" s="17"/>
      <c r="O1090" s="10"/>
      <c r="P1090" s="16"/>
      <c r="Q1090" s="17"/>
      <c r="R1090" s="17"/>
      <c r="S1090" s="10"/>
      <c r="T1090" s="18"/>
      <c r="U1090" s="19"/>
      <c r="V1090" s="20"/>
      <c r="W1090" s="16"/>
      <c r="X1090" s="17"/>
      <c r="Y1090" s="17"/>
      <c r="Z1090" s="10"/>
    </row>
    <row r="1091" spans="1:26" x14ac:dyDescent="0.55000000000000004">
      <c r="A1091" s="10"/>
      <c r="B1091" s="13"/>
      <c r="H1091" s="10"/>
      <c r="I1091" s="16"/>
      <c r="J1091" s="17"/>
      <c r="K1091" s="10"/>
      <c r="L1091" s="16"/>
      <c r="M1091" s="17"/>
      <c r="N1091" s="17"/>
      <c r="O1091" s="10"/>
      <c r="P1091" s="16"/>
      <c r="Q1091" s="17"/>
      <c r="R1091" s="17"/>
      <c r="S1091" s="10"/>
      <c r="T1091" s="18"/>
      <c r="U1091" s="19"/>
      <c r="V1091" s="20"/>
      <c r="W1091" s="16"/>
      <c r="X1091" s="17"/>
      <c r="Y1091" s="17"/>
      <c r="Z1091" s="10"/>
    </row>
    <row r="1092" spans="1:26" x14ac:dyDescent="0.55000000000000004">
      <c r="A1092" s="10"/>
      <c r="B1092" s="13"/>
      <c r="H1092" s="10"/>
      <c r="I1092" s="16"/>
      <c r="J1092" s="17"/>
      <c r="K1092" s="10"/>
      <c r="L1092" s="16"/>
      <c r="M1092" s="17"/>
      <c r="N1092" s="17"/>
      <c r="O1092" s="10"/>
      <c r="P1092" s="16"/>
      <c r="Q1092" s="17"/>
      <c r="R1092" s="17"/>
      <c r="S1092" s="10"/>
      <c r="T1092" s="18"/>
      <c r="U1092" s="19"/>
      <c r="V1092" s="20"/>
      <c r="W1092" s="16"/>
      <c r="X1092" s="17"/>
      <c r="Y1092" s="17"/>
      <c r="Z1092" s="10"/>
    </row>
    <row r="1093" spans="1:26" x14ac:dyDescent="0.55000000000000004">
      <c r="A1093" s="10"/>
      <c r="B1093" s="13"/>
      <c r="H1093" s="10"/>
      <c r="I1093" s="16"/>
      <c r="J1093" s="17"/>
      <c r="K1093" s="10"/>
      <c r="L1093" s="16"/>
      <c r="M1093" s="17"/>
      <c r="N1093" s="17"/>
      <c r="O1093" s="10"/>
      <c r="P1093" s="16"/>
      <c r="Q1093" s="17"/>
      <c r="R1093" s="17"/>
      <c r="S1093" s="10"/>
      <c r="T1093" s="18"/>
      <c r="U1093" s="19"/>
      <c r="V1093" s="20"/>
      <c r="W1093" s="16"/>
      <c r="X1093" s="17"/>
      <c r="Y1093" s="17"/>
      <c r="Z1093" s="10"/>
    </row>
    <row r="1094" spans="1:26" x14ac:dyDescent="0.55000000000000004">
      <c r="A1094" s="10"/>
      <c r="B1094" s="13"/>
      <c r="H1094" s="10"/>
      <c r="I1094" s="16"/>
      <c r="J1094" s="17"/>
      <c r="K1094" s="10"/>
      <c r="L1094" s="16"/>
      <c r="M1094" s="17"/>
      <c r="N1094" s="17"/>
      <c r="O1094" s="10"/>
      <c r="P1094" s="16"/>
      <c r="Q1094" s="17"/>
      <c r="R1094" s="17"/>
      <c r="S1094" s="10"/>
      <c r="T1094" s="18"/>
      <c r="U1094" s="19"/>
      <c r="V1094" s="20"/>
      <c r="W1094" s="16"/>
      <c r="X1094" s="17"/>
      <c r="Y1094" s="17"/>
      <c r="Z1094" s="10"/>
    </row>
    <row r="1095" spans="1:26" x14ac:dyDescent="0.55000000000000004">
      <c r="A1095" s="10"/>
      <c r="B1095" s="13"/>
      <c r="H1095" s="10"/>
      <c r="I1095" s="16"/>
      <c r="J1095" s="17"/>
      <c r="K1095" s="10"/>
      <c r="L1095" s="16"/>
      <c r="M1095" s="17"/>
      <c r="N1095" s="17"/>
      <c r="O1095" s="10"/>
      <c r="P1095" s="16"/>
      <c r="Q1095" s="17"/>
      <c r="R1095" s="17"/>
      <c r="S1095" s="10"/>
      <c r="T1095" s="18"/>
      <c r="U1095" s="19"/>
      <c r="V1095" s="20"/>
      <c r="W1095" s="16"/>
      <c r="X1095" s="17"/>
      <c r="Y1095" s="17"/>
      <c r="Z1095" s="10"/>
    </row>
    <row r="1096" spans="1:26" x14ac:dyDescent="0.55000000000000004">
      <c r="A1096" s="10"/>
      <c r="B1096" s="13"/>
      <c r="H1096" s="10"/>
      <c r="I1096" s="16"/>
      <c r="J1096" s="17"/>
      <c r="K1096" s="10"/>
      <c r="L1096" s="16"/>
      <c r="M1096" s="17"/>
      <c r="N1096" s="17"/>
      <c r="O1096" s="10"/>
      <c r="P1096" s="16"/>
      <c r="Q1096" s="17"/>
      <c r="R1096" s="17"/>
      <c r="S1096" s="10"/>
      <c r="T1096" s="18"/>
      <c r="U1096" s="19"/>
      <c r="V1096" s="20"/>
      <c r="W1096" s="16"/>
      <c r="X1096" s="17"/>
      <c r="Y1096" s="17"/>
      <c r="Z1096" s="10"/>
    </row>
    <row r="1097" spans="1:26" x14ac:dyDescent="0.55000000000000004">
      <c r="A1097" s="10"/>
      <c r="B1097" s="13"/>
      <c r="H1097" s="10"/>
      <c r="I1097" s="16"/>
      <c r="J1097" s="17"/>
      <c r="K1097" s="10"/>
      <c r="L1097" s="16"/>
      <c r="M1097" s="17"/>
      <c r="N1097" s="17"/>
      <c r="O1097" s="10"/>
      <c r="P1097" s="16"/>
      <c r="Q1097" s="17"/>
      <c r="R1097" s="17"/>
      <c r="S1097" s="10"/>
      <c r="T1097" s="18"/>
      <c r="U1097" s="19"/>
      <c r="V1097" s="20"/>
      <c r="W1097" s="16"/>
      <c r="X1097" s="17"/>
      <c r="Y1097" s="17"/>
      <c r="Z1097" s="10"/>
    </row>
    <row r="1098" spans="1:26" x14ac:dyDescent="0.55000000000000004">
      <c r="A1098" s="10"/>
      <c r="B1098" s="13"/>
      <c r="H1098" s="10"/>
      <c r="I1098" s="16"/>
      <c r="J1098" s="17"/>
      <c r="K1098" s="10"/>
      <c r="L1098" s="16"/>
      <c r="M1098" s="17"/>
      <c r="N1098" s="17"/>
      <c r="O1098" s="10"/>
      <c r="P1098" s="16"/>
      <c r="Q1098" s="17"/>
      <c r="R1098" s="17"/>
      <c r="S1098" s="10"/>
      <c r="T1098" s="18"/>
      <c r="U1098" s="19"/>
      <c r="V1098" s="20"/>
      <c r="W1098" s="16"/>
      <c r="X1098" s="17"/>
      <c r="Y1098" s="17"/>
      <c r="Z1098" s="10"/>
    </row>
    <row r="1099" spans="1:26" x14ac:dyDescent="0.55000000000000004">
      <c r="A1099" s="10"/>
      <c r="B1099" s="13"/>
      <c r="H1099" s="10"/>
      <c r="I1099" s="16"/>
      <c r="J1099" s="17"/>
      <c r="K1099" s="10"/>
      <c r="L1099" s="16"/>
      <c r="M1099" s="17"/>
      <c r="N1099" s="17"/>
      <c r="O1099" s="10"/>
      <c r="P1099" s="16"/>
      <c r="Q1099" s="17"/>
      <c r="R1099" s="17"/>
      <c r="S1099" s="10"/>
      <c r="T1099" s="18"/>
      <c r="U1099" s="19"/>
      <c r="V1099" s="20"/>
      <c r="W1099" s="16"/>
      <c r="X1099" s="17"/>
      <c r="Y1099" s="17"/>
      <c r="Z1099" s="10"/>
    </row>
    <row r="1100" spans="1:26" x14ac:dyDescent="0.55000000000000004">
      <c r="A1100" s="10"/>
      <c r="B1100" s="13"/>
      <c r="H1100" s="10"/>
      <c r="I1100" s="16"/>
      <c r="J1100" s="17"/>
      <c r="K1100" s="10"/>
      <c r="L1100" s="16"/>
      <c r="M1100" s="17"/>
      <c r="N1100" s="17"/>
      <c r="O1100" s="10"/>
      <c r="P1100" s="16"/>
      <c r="Q1100" s="17"/>
      <c r="R1100" s="17"/>
      <c r="S1100" s="10"/>
      <c r="T1100" s="18"/>
      <c r="U1100" s="19"/>
      <c r="V1100" s="20"/>
      <c r="W1100" s="16"/>
      <c r="X1100" s="17"/>
      <c r="Y1100" s="17"/>
      <c r="Z1100" s="10"/>
    </row>
    <row r="1101" spans="1:26" x14ac:dyDescent="0.55000000000000004">
      <c r="A1101" s="10"/>
      <c r="B1101" s="13"/>
      <c r="H1101" s="10"/>
      <c r="I1101" s="16"/>
      <c r="J1101" s="17"/>
      <c r="K1101" s="10"/>
      <c r="L1101" s="16"/>
      <c r="M1101" s="17"/>
      <c r="N1101" s="17"/>
      <c r="O1101" s="10"/>
      <c r="P1101" s="16"/>
      <c r="Q1101" s="17"/>
      <c r="R1101" s="17"/>
      <c r="S1101" s="10"/>
      <c r="T1101" s="18"/>
      <c r="U1101" s="19"/>
      <c r="V1101" s="20"/>
      <c r="W1101" s="16"/>
      <c r="X1101" s="17"/>
      <c r="Y1101" s="17"/>
      <c r="Z1101" s="10"/>
    </row>
    <row r="1102" spans="1:26" x14ac:dyDescent="0.55000000000000004">
      <c r="A1102" s="10"/>
      <c r="B1102" s="13"/>
      <c r="H1102" s="10"/>
      <c r="I1102" s="16"/>
      <c r="J1102" s="17"/>
      <c r="K1102" s="10"/>
      <c r="L1102" s="16"/>
      <c r="M1102" s="17"/>
      <c r="N1102" s="17"/>
      <c r="O1102" s="10"/>
      <c r="P1102" s="16"/>
      <c r="Q1102" s="17"/>
      <c r="R1102" s="17"/>
      <c r="S1102" s="10"/>
      <c r="T1102" s="18"/>
      <c r="U1102" s="19"/>
      <c r="V1102" s="20"/>
      <c r="W1102" s="16"/>
      <c r="X1102" s="17"/>
      <c r="Y1102" s="17"/>
      <c r="Z1102" s="10"/>
    </row>
    <row r="1103" spans="1:26" x14ac:dyDescent="0.55000000000000004">
      <c r="A1103" s="10"/>
      <c r="B1103" s="13"/>
      <c r="H1103" s="10"/>
      <c r="I1103" s="16"/>
      <c r="J1103" s="17"/>
      <c r="K1103" s="10"/>
      <c r="L1103" s="16"/>
      <c r="M1103" s="17"/>
      <c r="N1103" s="17"/>
      <c r="O1103" s="10"/>
      <c r="P1103" s="16"/>
      <c r="Q1103" s="17"/>
      <c r="R1103" s="17"/>
      <c r="S1103" s="10"/>
      <c r="T1103" s="18"/>
      <c r="U1103" s="19"/>
      <c r="V1103" s="20"/>
      <c r="W1103" s="16"/>
      <c r="X1103" s="17"/>
      <c r="Y1103" s="17"/>
      <c r="Z1103" s="10"/>
    </row>
    <row r="1104" spans="1:26" x14ac:dyDescent="0.55000000000000004">
      <c r="A1104" s="10"/>
      <c r="B1104" s="13"/>
      <c r="H1104" s="10"/>
      <c r="I1104" s="16"/>
      <c r="J1104" s="17"/>
      <c r="K1104" s="10"/>
      <c r="L1104" s="16"/>
      <c r="M1104" s="17"/>
      <c r="N1104" s="17"/>
      <c r="O1104" s="10"/>
      <c r="P1104" s="16"/>
      <c r="Q1104" s="17"/>
      <c r="R1104" s="17"/>
      <c r="S1104" s="10"/>
      <c r="T1104" s="18"/>
      <c r="U1104" s="19"/>
      <c r="V1104" s="20"/>
      <c r="W1104" s="16"/>
      <c r="X1104" s="17"/>
      <c r="Y1104" s="17"/>
      <c r="Z1104" s="10"/>
    </row>
    <row r="1105" spans="1:26" x14ac:dyDescent="0.55000000000000004">
      <c r="A1105" s="10"/>
      <c r="B1105" s="13"/>
      <c r="H1105" s="10"/>
      <c r="I1105" s="16"/>
      <c r="J1105" s="17"/>
      <c r="K1105" s="10"/>
      <c r="L1105" s="16"/>
      <c r="M1105" s="17"/>
      <c r="N1105" s="17"/>
      <c r="O1105" s="10"/>
      <c r="P1105" s="16"/>
      <c r="Q1105" s="17"/>
      <c r="R1105" s="17"/>
      <c r="S1105" s="10"/>
      <c r="T1105" s="18"/>
      <c r="U1105" s="19"/>
      <c r="V1105" s="20"/>
      <c r="W1105" s="16"/>
      <c r="X1105" s="17"/>
      <c r="Y1105" s="17"/>
      <c r="Z1105" s="10"/>
    </row>
    <row r="1106" spans="1:26" x14ac:dyDescent="0.55000000000000004">
      <c r="A1106" s="10"/>
      <c r="B1106" s="13"/>
      <c r="H1106" s="10"/>
      <c r="I1106" s="16"/>
      <c r="J1106" s="17"/>
      <c r="K1106" s="10"/>
      <c r="L1106" s="16"/>
      <c r="M1106" s="17"/>
      <c r="N1106" s="17"/>
      <c r="O1106" s="10"/>
      <c r="P1106" s="16"/>
      <c r="Q1106" s="17"/>
      <c r="R1106" s="17"/>
      <c r="S1106" s="10"/>
      <c r="T1106" s="18"/>
      <c r="U1106" s="19"/>
      <c r="V1106" s="20"/>
      <c r="W1106" s="16"/>
      <c r="X1106" s="17"/>
      <c r="Y1106" s="17"/>
      <c r="Z1106" s="10"/>
    </row>
    <row r="1107" spans="1:26" x14ac:dyDescent="0.55000000000000004">
      <c r="A1107" s="10"/>
      <c r="B1107" s="13"/>
      <c r="H1107" s="10"/>
      <c r="I1107" s="16"/>
      <c r="J1107" s="17"/>
      <c r="K1107" s="10"/>
      <c r="L1107" s="16"/>
      <c r="M1107" s="17"/>
      <c r="N1107" s="17"/>
      <c r="O1107" s="10"/>
      <c r="P1107" s="16"/>
      <c r="Q1107" s="17"/>
      <c r="R1107" s="17"/>
      <c r="S1107" s="10"/>
      <c r="T1107" s="18"/>
      <c r="U1107" s="19"/>
      <c r="V1107" s="20"/>
      <c r="W1107" s="16"/>
      <c r="X1107" s="17"/>
      <c r="Y1107" s="17"/>
      <c r="Z1107" s="10"/>
    </row>
    <row r="1108" spans="1:26" x14ac:dyDescent="0.55000000000000004">
      <c r="A1108" s="10"/>
      <c r="B1108" s="13"/>
      <c r="H1108" s="10"/>
      <c r="I1108" s="16"/>
      <c r="J1108" s="17"/>
      <c r="K1108" s="10"/>
      <c r="L1108" s="16"/>
      <c r="M1108" s="17"/>
      <c r="N1108" s="17"/>
      <c r="O1108" s="10"/>
      <c r="P1108" s="16"/>
      <c r="Q1108" s="17"/>
      <c r="R1108" s="17"/>
      <c r="S1108" s="10"/>
      <c r="T1108" s="18"/>
      <c r="U1108" s="19"/>
      <c r="V1108" s="20"/>
      <c r="W1108" s="16"/>
      <c r="X1108" s="17"/>
      <c r="Y1108" s="17"/>
      <c r="Z1108" s="10"/>
    </row>
    <row r="1109" spans="1:26" x14ac:dyDescent="0.55000000000000004">
      <c r="A1109" s="10"/>
      <c r="B1109" s="13"/>
      <c r="H1109" s="10"/>
      <c r="I1109" s="16"/>
      <c r="J1109" s="17"/>
      <c r="K1109" s="10"/>
      <c r="L1109" s="16"/>
      <c r="M1109" s="17"/>
      <c r="N1109" s="17"/>
      <c r="O1109" s="10"/>
      <c r="P1109" s="16"/>
      <c r="Q1109" s="17"/>
      <c r="R1109" s="17"/>
      <c r="S1109" s="10"/>
      <c r="T1109" s="18"/>
      <c r="U1109" s="19"/>
      <c r="V1109" s="20"/>
      <c r="W1109" s="16"/>
      <c r="X1109" s="17"/>
      <c r="Y1109" s="17"/>
      <c r="Z1109" s="10"/>
    </row>
    <row r="1110" spans="1:26" x14ac:dyDescent="0.55000000000000004">
      <c r="A1110" s="10"/>
      <c r="B1110" s="13"/>
      <c r="H1110" s="10"/>
      <c r="I1110" s="16"/>
      <c r="J1110" s="17"/>
      <c r="K1110" s="10"/>
      <c r="L1110" s="16"/>
      <c r="M1110" s="17"/>
      <c r="N1110" s="17"/>
      <c r="O1110" s="10"/>
      <c r="P1110" s="16"/>
      <c r="Q1110" s="17"/>
      <c r="R1110" s="17"/>
      <c r="S1110" s="10"/>
      <c r="T1110" s="18"/>
      <c r="U1110" s="19"/>
      <c r="V1110" s="20"/>
      <c r="W1110" s="16"/>
      <c r="X1110" s="17"/>
      <c r="Y1110" s="17"/>
      <c r="Z1110" s="10"/>
    </row>
    <row r="1111" spans="1:26" x14ac:dyDescent="0.55000000000000004">
      <c r="A1111" s="10"/>
      <c r="B1111" s="13"/>
      <c r="H1111" s="10"/>
      <c r="I1111" s="16"/>
      <c r="J1111" s="17"/>
      <c r="K1111" s="10"/>
      <c r="L1111" s="16"/>
      <c r="M1111" s="17"/>
      <c r="N1111" s="17"/>
      <c r="O1111" s="10"/>
      <c r="P1111" s="16"/>
      <c r="Q1111" s="17"/>
      <c r="R1111" s="17"/>
      <c r="S1111" s="10"/>
      <c r="T1111" s="18"/>
      <c r="U1111" s="19"/>
      <c r="V1111" s="20"/>
      <c r="W1111" s="16"/>
      <c r="X1111" s="17"/>
      <c r="Y1111" s="17"/>
      <c r="Z1111" s="10"/>
    </row>
    <row r="1112" spans="1:26" x14ac:dyDescent="0.55000000000000004">
      <c r="A1112" s="10"/>
      <c r="B1112" s="13"/>
      <c r="H1112" s="10"/>
      <c r="I1112" s="16"/>
      <c r="J1112" s="17"/>
      <c r="K1112" s="10"/>
      <c r="L1112" s="16"/>
      <c r="M1112" s="17"/>
      <c r="N1112" s="17"/>
      <c r="O1112" s="10"/>
      <c r="P1112" s="16"/>
      <c r="Q1112" s="17"/>
      <c r="R1112" s="17"/>
      <c r="S1112" s="10"/>
      <c r="T1112" s="18"/>
      <c r="U1112" s="19"/>
      <c r="V1112" s="20"/>
      <c r="W1112" s="16"/>
      <c r="X1112" s="17"/>
      <c r="Y1112" s="17"/>
      <c r="Z1112" s="10"/>
    </row>
    <row r="1113" spans="1:26" x14ac:dyDescent="0.55000000000000004">
      <c r="A1113" s="10"/>
      <c r="B1113" s="13"/>
      <c r="H1113" s="10"/>
      <c r="I1113" s="16"/>
      <c r="J1113" s="17"/>
      <c r="K1113" s="10"/>
      <c r="L1113" s="16"/>
      <c r="M1113" s="17"/>
      <c r="N1113" s="17"/>
      <c r="O1113" s="10"/>
      <c r="P1113" s="16"/>
      <c r="Q1113" s="17"/>
      <c r="R1113" s="17"/>
      <c r="S1113" s="10"/>
      <c r="T1113" s="18"/>
      <c r="U1113" s="19"/>
      <c r="V1113" s="20"/>
      <c r="W1113" s="16"/>
      <c r="X1113" s="17"/>
      <c r="Y1113" s="17"/>
      <c r="Z1113" s="10"/>
    </row>
    <row r="1114" spans="1:26" x14ac:dyDescent="0.55000000000000004">
      <c r="A1114" s="10"/>
      <c r="B1114" s="13"/>
      <c r="H1114" s="10"/>
      <c r="I1114" s="16"/>
      <c r="J1114" s="17"/>
      <c r="K1114" s="10"/>
      <c r="L1114" s="16"/>
      <c r="M1114" s="17"/>
      <c r="N1114" s="17"/>
      <c r="O1114" s="10"/>
      <c r="P1114" s="16"/>
      <c r="Q1114" s="17"/>
      <c r="R1114" s="17"/>
      <c r="S1114" s="10"/>
      <c r="T1114" s="18"/>
      <c r="U1114" s="19"/>
      <c r="V1114" s="20"/>
      <c r="W1114" s="16"/>
      <c r="X1114" s="17"/>
      <c r="Y1114" s="17"/>
      <c r="Z1114" s="10"/>
    </row>
    <row r="1115" spans="1:26" x14ac:dyDescent="0.55000000000000004">
      <c r="A1115" s="10"/>
      <c r="B1115" s="13"/>
      <c r="H1115" s="10"/>
      <c r="I1115" s="16"/>
      <c r="J1115" s="17"/>
      <c r="K1115" s="10"/>
      <c r="L1115" s="16"/>
      <c r="M1115" s="17"/>
      <c r="N1115" s="17"/>
      <c r="O1115" s="10"/>
      <c r="P1115" s="16"/>
      <c r="Q1115" s="17"/>
      <c r="R1115" s="17"/>
      <c r="S1115" s="10"/>
      <c r="T1115" s="18"/>
      <c r="U1115" s="19"/>
      <c r="V1115" s="20"/>
      <c r="W1115" s="16"/>
      <c r="X1115" s="17"/>
      <c r="Y1115" s="17"/>
      <c r="Z1115" s="10"/>
    </row>
    <row r="1116" spans="1:26" x14ac:dyDescent="0.55000000000000004">
      <c r="A1116" s="10"/>
      <c r="B1116" s="13"/>
      <c r="H1116" s="10"/>
      <c r="I1116" s="16"/>
      <c r="J1116" s="17"/>
      <c r="K1116" s="10"/>
      <c r="L1116" s="16"/>
      <c r="M1116" s="17"/>
      <c r="N1116" s="17"/>
      <c r="O1116" s="10"/>
      <c r="P1116" s="16"/>
      <c r="Q1116" s="17"/>
      <c r="R1116" s="17"/>
      <c r="S1116" s="10"/>
      <c r="T1116" s="18"/>
      <c r="U1116" s="19"/>
      <c r="V1116" s="20"/>
      <c r="W1116" s="16"/>
      <c r="X1116" s="17"/>
      <c r="Y1116" s="17"/>
      <c r="Z1116" s="10"/>
    </row>
    <row r="1117" spans="1:26" x14ac:dyDescent="0.55000000000000004">
      <c r="A1117" s="10"/>
      <c r="B1117" s="13"/>
      <c r="H1117" s="10"/>
      <c r="I1117" s="16"/>
      <c r="J1117" s="17"/>
      <c r="K1117" s="10"/>
      <c r="L1117" s="16"/>
      <c r="M1117" s="17"/>
      <c r="N1117" s="17"/>
      <c r="O1117" s="10"/>
      <c r="P1117" s="16"/>
      <c r="Q1117" s="17"/>
      <c r="R1117" s="17"/>
      <c r="S1117" s="10"/>
      <c r="T1117" s="18"/>
      <c r="U1117" s="19"/>
      <c r="V1117" s="20"/>
      <c r="W1117" s="16"/>
      <c r="X1117" s="17"/>
      <c r="Y1117" s="17"/>
      <c r="Z1117" s="10"/>
    </row>
    <row r="1118" spans="1:26" x14ac:dyDescent="0.55000000000000004">
      <c r="A1118" s="10"/>
      <c r="B1118" s="13"/>
      <c r="H1118" s="10"/>
      <c r="I1118" s="16"/>
      <c r="J1118" s="17"/>
      <c r="K1118" s="10"/>
      <c r="L1118" s="16"/>
      <c r="M1118" s="17"/>
      <c r="N1118" s="17"/>
      <c r="O1118" s="10"/>
      <c r="P1118" s="16"/>
      <c r="Q1118" s="17"/>
      <c r="R1118" s="17"/>
      <c r="S1118" s="10"/>
      <c r="T1118" s="18"/>
      <c r="U1118" s="19"/>
      <c r="V1118" s="20"/>
      <c r="W1118" s="16"/>
      <c r="X1118" s="17"/>
      <c r="Y1118" s="17"/>
      <c r="Z1118" s="10"/>
    </row>
    <row r="1119" spans="1:26" x14ac:dyDescent="0.55000000000000004">
      <c r="A1119" s="10"/>
      <c r="B1119" s="13"/>
      <c r="H1119" s="10"/>
      <c r="I1119" s="16"/>
      <c r="J1119" s="17"/>
      <c r="K1119" s="10"/>
      <c r="L1119" s="16"/>
      <c r="M1119" s="17"/>
      <c r="N1119" s="17"/>
      <c r="O1119" s="10"/>
      <c r="P1119" s="16"/>
      <c r="Q1119" s="17"/>
      <c r="R1119" s="17"/>
      <c r="S1119" s="10"/>
      <c r="T1119" s="18"/>
      <c r="U1119" s="19"/>
      <c r="V1119" s="20"/>
      <c r="W1119" s="16"/>
      <c r="X1119" s="17"/>
      <c r="Y1119" s="17"/>
      <c r="Z1119" s="10"/>
    </row>
    <row r="1120" spans="1:26" x14ac:dyDescent="0.55000000000000004">
      <c r="A1120" s="10"/>
      <c r="B1120" s="13"/>
      <c r="H1120" s="10"/>
      <c r="I1120" s="16"/>
      <c r="J1120" s="17"/>
      <c r="K1120" s="10"/>
      <c r="L1120" s="16"/>
      <c r="M1120" s="17"/>
      <c r="N1120" s="17"/>
      <c r="O1120" s="10"/>
      <c r="P1120" s="16"/>
      <c r="Q1120" s="17"/>
      <c r="R1120" s="17"/>
      <c r="S1120" s="10"/>
      <c r="T1120" s="18"/>
      <c r="U1120" s="19"/>
      <c r="V1120" s="20"/>
      <c r="W1120" s="16"/>
      <c r="X1120" s="17"/>
      <c r="Y1120" s="17"/>
      <c r="Z1120" s="10"/>
    </row>
    <row r="1121" spans="1:26" x14ac:dyDescent="0.55000000000000004">
      <c r="A1121" s="10"/>
      <c r="B1121" s="13"/>
      <c r="H1121" s="10"/>
      <c r="I1121" s="16"/>
      <c r="J1121" s="17"/>
      <c r="K1121" s="10"/>
      <c r="L1121" s="16"/>
      <c r="M1121" s="17"/>
      <c r="N1121" s="17"/>
      <c r="O1121" s="10"/>
      <c r="P1121" s="16"/>
      <c r="Q1121" s="17"/>
      <c r="R1121" s="17"/>
      <c r="S1121" s="10"/>
      <c r="T1121" s="18"/>
      <c r="U1121" s="19"/>
      <c r="V1121" s="20"/>
      <c r="W1121" s="16"/>
      <c r="X1121" s="17"/>
      <c r="Y1121" s="17"/>
      <c r="Z1121" s="10"/>
    </row>
    <row r="1122" spans="1:26" x14ac:dyDescent="0.55000000000000004">
      <c r="A1122" s="10"/>
      <c r="B1122" s="13"/>
      <c r="H1122" s="10"/>
      <c r="I1122" s="16"/>
      <c r="J1122" s="17"/>
      <c r="K1122" s="10"/>
      <c r="L1122" s="16"/>
      <c r="M1122" s="17"/>
      <c r="N1122" s="17"/>
      <c r="O1122" s="10"/>
      <c r="P1122" s="16"/>
      <c r="Q1122" s="17"/>
      <c r="R1122" s="17"/>
      <c r="S1122" s="10"/>
      <c r="T1122" s="18"/>
      <c r="U1122" s="19"/>
      <c r="V1122" s="20"/>
      <c r="W1122" s="16"/>
      <c r="X1122" s="17"/>
      <c r="Y1122" s="17"/>
      <c r="Z1122" s="10"/>
    </row>
    <row r="1123" spans="1:26" x14ac:dyDescent="0.55000000000000004">
      <c r="A1123" s="10"/>
      <c r="B1123" s="13"/>
      <c r="H1123" s="10"/>
      <c r="I1123" s="16"/>
      <c r="J1123" s="17"/>
      <c r="K1123" s="10"/>
      <c r="L1123" s="16"/>
      <c r="M1123" s="17"/>
      <c r="N1123" s="17"/>
      <c r="O1123" s="10"/>
      <c r="P1123" s="16"/>
      <c r="Q1123" s="17"/>
      <c r="R1123" s="17"/>
      <c r="S1123" s="10"/>
      <c r="T1123" s="18"/>
      <c r="U1123" s="19"/>
      <c r="V1123" s="20"/>
      <c r="W1123" s="16"/>
      <c r="X1123" s="17"/>
      <c r="Y1123" s="17"/>
      <c r="Z1123" s="10"/>
    </row>
    <row r="1124" spans="1:26" x14ac:dyDescent="0.55000000000000004">
      <c r="A1124" s="10"/>
      <c r="B1124" s="13"/>
      <c r="H1124" s="10"/>
      <c r="I1124" s="16"/>
      <c r="J1124" s="17"/>
      <c r="K1124" s="10"/>
      <c r="L1124" s="16"/>
      <c r="M1124" s="17"/>
      <c r="N1124" s="17"/>
      <c r="O1124" s="10"/>
      <c r="P1124" s="16"/>
      <c r="Q1124" s="17"/>
      <c r="R1124" s="17"/>
      <c r="S1124" s="10"/>
      <c r="T1124" s="18"/>
      <c r="U1124" s="19"/>
      <c r="V1124" s="20"/>
      <c r="W1124" s="16"/>
      <c r="X1124" s="17"/>
      <c r="Y1124" s="17"/>
      <c r="Z1124" s="10"/>
    </row>
    <row r="1125" spans="1:26" x14ac:dyDescent="0.55000000000000004">
      <c r="A1125" s="10"/>
      <c r="B1125" s="13"/>
      <c r="H1125" s="10"/>
      <c r="I1125" s="16"/>
      <c r="J1125" s="17"/>
      <c r="K1125" s="10"/>
      <c r="L1125" s="16"/>
      <c r="M1125" s="17"/>
      <c r="N1125" s="17"/>
      <c r="O1125" s="10"/>
      <c r="P1125" s="16"/>
      <c r="Q1125" s="17"/>
      <c r="R1125" s="17"/>
      <c r="S1125" s="10"/>
      <c r="T1125" s="18"/>
      <c r="U1125" s="19"/>
      <c r="V1125" s="20"/>
      <c r="W1125" s="16"/>
      <c r="X1125" s="17"/>
      <c r="Y1125" s="17"/>
      <c r="Z1125" s="10"/>
    </row>
    <row r="1126" spans="1:26" x14ac:dyDescent="0.55000000000000004">
      <c r="A1126" s="10"/>
      <c r="B1126" s="13"/>
      <c r="H1126" s="10"/>
      <c r="I1126" s="16"/>
      <c r="J1126" s="17"/>
      <c r="K1126" s="10"/>
      <c r="L1126" s="16"/>
      <c r="M1126" s="17"/>
      <c r="N1126" s="17"/>
      <c r="O1126" s="10"/>
      <c r="P1126" s="16"/>
      <c r="Q1126" s="17"/>
      <c r="R1126" s="17"/>
      <c r="S1126" s="10"/>
      <c r="T1126" s="18"/>
      <c r="U1126" s="19"/>
      <c r="V1126" s="20"/>
      <c r="W1126" s="16"/>
      <c r="X1126" s="17"/>
      <c r="Y1126" s="17"/>
      <c r="Z1126" s="10"/>
    </row>
    <row r="1127" spans="1:26" x14ac:dyDescent="0.55000000000000004">
      <c r="A1127" s="10"/>
      <c r="B1127" s="13"/>
      <c r="H1127" s="10"/>
      <c r="I1127" s="16"/>
      <c r="J1127" s="17"/>
      <c r="K1127" s="10"/>
      <c r="L1127" s="16"/>
      <c r="M1127" s="17"/>
      <c r="N1127" s="17"/>
      <c r="O1127" s="10"/>
      <c r="P1127" s="16"/>
      <c r="Q1127" s="17"/>
      <c r="R1127" s="17"/>
      <c r="S1127" s="10"/>
      <c r="T1127" s="18"/>
      <c r="U1127" s="19"/>
      <c r="V1127" s="20"/>
      <c r="W1127" s="16"/>
      <c r="X1127" s="17"/>
      <c r="Y1127" s="17"/>
      <c r="Z1127" s="10"/>
    </row>
    <row r="1128" spans="1:26" x14ac:dyDescent="0.55000000000000004">
      <c r="A1128" s="10"/>
      <c r="B1128" s="13"/>
      <c r="H1128" s="10"/>
      <c r="I1128" s="16"/>
      <c r="J1128" s="17"/>
      <c r="K1128" s="10"/>
      <c r="L1128" s="16"/>
      <c r="M1128" s="17"/>
      <c r="N1128" s="17"/>
      <c r="O1128" s="10"/>
      <c r="P1128" s="16"/>
      <c r="Q1128" s="17"/>
      <c r="R1128" s="17"/>
      <c r="S1128" s="10"/>
      <c r="T1128" s="18"/>
      <c r="U1128" s="19"/>
      <c r="V1128" s="20"/>
      <c r="W1128" s="16"/>
      <c r="X1128" s="17"/>
      <c r="Y1128" s="17"/>
      <c r="Z1128" s="10"/>
    </row>
    <row r="1129" spans="1:26" x14ac:dyDescent="0.55000000000000004">
      <c r="A1129" s="10"/>
      <c r="B1129" s="13"/>
      <c r="H1129" s="10"/>
      <c r="I1129" s="16"/>
      <c r="J1129" s="17"/>
      <c r="K1129" s="10"/>
      <c r="L1129" s="16"/>
      <c r="M1129" s="17"/>
      <c r="N1129" s="17"/>
      <c r="O1129" s="10"/>
      <c r="P1129" s="16"/>
      <c r="Q1129" s="17"/>
      <c r="R1129" s="17"/>
      <c r="S1129" s="10"/>
      <c r="T1129" s="18"/>
      <c r="U1129" s="19"/>
      <c r="V1129" s="20"/>
      <c r="W1129" s="16"/>
      <c r="X1129" s="17"/>
      <c r="Y1129" s="17"/>
      <c r="Z1129" s="10"/>
    </row>
    <row r="1130" spans="1:26" x14ac:dyDescent="0.55000000000000004">
      <c r="A1130" s="10"/>
      <c r="B1130" s="13"/>
      <c r="H1130" s="10"/>
      <c r="I1130" s="16"/>
      <c r="J1130" s="17"/>
      <c r="K1130" s="10"/>
      <c r="L1130" s="16"/>
      <c r="M1130" s="17"/>
      <c r="N1130" s="17"/>
      <c r="O1130" s="10"/>
      <c r="P1130" s="16"/>
      <c r="Q1130" s="17"/>
      <c r="R1130" s="17"/>
      <c r="S1130" s="10"/>
      <c r="T1130" s="18"/>
      <c r="U1130" s="19"/>
      <c r="V1130" s="20"/>
      <c r="W1130" s="16"/>
      <c r="X1130" s="17"/>
      <c r="Y1130" s="17"/>
      <c r="Z1130" s="10"/>
    </row>
    <row r="1131" spans="1:26" x14ac:dyDescent="0.55000000000000004">
      <c r="A1131" s="10"/>
      <c r="B1131" s="13"/>
      <c r="H1131" s="10"/>
      <c r="I1131" s="16"/>
      <c r="J1131" s="17"/>
      <c r="K1131" s="10"/>
      <c r="L1131" s="16"/>
      <c r="M1131" s="17"/>
      <c r="N1131" s="17"/>
      <c r="O1131" s="10"/>
      <c r="P1131" s="16"/>
      <c r="Q1131" s="17"/>
      <c r="R1131" s="17"/>
      <c r="S1131" s="10"/>
      <c r="T1131" s="18"/>
      <c r="U1131" s="19"/>
      <c r="V1131" s="20"/>
      <c r="W1131" s="16"/>
      <c r="X1131" s="17"/>
      <c r="Y1131" s="17"/>
      <c r="Z1131" s="10"/>
    </row>
    <row r="1132" spans="1:26" x14ac:dyDescent="0.55000000000000004">
      <c r="A1132" s="10"/>
      <c r="B1132" s="13"/>
      <c r="H1132" s="10"/>
      <c r="I1132" s="16"/>
      <c r="J1132" s="17"/>
      <c r="K1132" s="10"/>
      <c r="L1132" s="16"/>
      <c r="M1132" s="17"/>
      <c r="N1132" s="17"/>
      <c r="O1132" s="10"/>
      <c r="P1132" s="16"/>
      <c r="Q1132" s="17"/>
      <c r="R1132" s="17"/>
      <c r="S1132" s="10"/>
      <c r="T1132" s="18"/>
      <c r="U1132" s="19"/>
      <c r="V1132" s="20"/>
      <c r="W1132" s="16"/>
      <c r="X1132" s="17"/>
      <c r="Y1132" s="17"/>
      <c r="Z1132" s="10"/>
    </row>
    <row r="1133" spans="1:26" x14ac:dyDescent="0.55000000000000004">
      <c r="A1133" s="10"/>
      <c r="B1133" s="13"/>
      <c r="H1133" s="10"/>
      <c r="I1133" s="16"/>
      <c r="J1133" s="17"/>
      <c r="K1133" s="10"/>
      <c r="L1133" s="16"/>
      <c r="M1133" s="17"/>
      <c r="N1133" s="17"/>
      <c r="O1133" s="10"/>
      <c r="P1133" s="16"/>
      <c r="Q1133" s="17"/>
      <c r="R1133" s="17"/>
      <c r="S1133" s="10"/>
      <c r="T1133" s="18"/>
      <c r="U1133" s="19"/>
      <c r="V1133" s="20"/>
      <c r="W1133" s="16"/>
      <c r="X1133" s="17"/>
      <c r="Y1133" s="17"/>
      <c r="Z1133" s="10"/>
    </row>
    <row r="1134" spans="1:26" x14ac:dyDescent="0.55000000000000004">
      <c r="A1134" s="10"/>
      <c r="B1134" s="13"/>
      <c r="H1134" s="10"/>
      <c r="I1134" s="16"/>
      <c r="J1134" s="17"/>
      <c r="K1134" s="10"/>
      <c r="L1134" s="16"/>
      <c r="M1134" s="17"/>
      <c r="N1134" s="17"/>
      <c r="O1134" s="10"/>
      <c r="P1134" s="16"/>
      <c r="Q1134" s="17"/>
      <c r="R1134" s="17"/>
      <c r="S1134" s="10"/>
      <c r="T1134" s="18"/>
      <c r="U1134" s="19"/>
      <c r="V1134" s="20"/>
      <c r="W1134" s="16"/>
      <c r="X1134" s="17"/>
      <c r="Y1134" s="17"/>
      <c r="Z1134" s="10"/>
    </row>
    <row r="1135" spans="1:26" x14ac:dyDescent="0.55000000000000004">
      <c r="A1135" s="10"/>
      <c r="B1135" s="13"/>
      <c r="H1135" s="10"/>
      <c r="I1135" s="16"/>
      <c r="J1135" s="17"/>
      <c r="K1135" s="10"/>
      <c r="L1135" s="16"/>
      <c r="M1135" s="17"/>
      <c r="N1135" s="17"/>
      <c r="O1135" s="10"/>
      <c r="P1135" s="16"/>
      <c r="Q1135" s="17"/>
      <c r="R1135" s="17"/>
      <c r="S1135" s="10"/>
      <c r="T1135" s="18"/>
      <c r="U1135" s="19"/>
      <c r="V1135" s="20"/>
      <c r="W1135" s="16"/>
      <c r="X1135" s="17"/>
      <c r="Y1135" s="17"/>
      <c r="Z1135" s="10"/>
    </row>
    <row r="1136" spans="1:26" x14ac:dyDescent="0.55000000000000004">
      <c r="A1136" s="10"/>
      <c r="B1136" s="13"/>
      <c r="H1136" s="10"/>
      <c r="I1136" s="16"/>
      <c r="J1136" s="17"/>
      <c r="K1136" s="10"/>
      <c r="L1136" s="16"/>
      <c r="M1136" s="17"/>
      <c r="N1136" s="17"/>
      <c r="O1136" s="10"/>
      <c r="P1136" s="16"/>
      <c r="Q1136" s="17"/>
      <c r="R1136" s="17"/>
      <c r="S1136" s="10"/>
      <c r="T1136" s="18"/>
      <c r="U1136" s="19"/>
      <c r="V1136" s="20"/>
      <c r="W1136" s="16"/>
      <c r="X1136" s="17"/>
      <c r="Y1136" s="17"/>
      <c r="Z1136" s="10"/>
    </row>
    <row r="1137" spans="1:26" x14ac:dyDescent="0.55000000000000004">
      <c r="A1137" s="10"/>
      <c r="B1137" s="13"/>
      <c r="H1137" s="10"/>
      <c r="I1137" s="16"/>
      <c r="J1137" s="17"/>
      <c r="K1137" s="10"/>
      <c r="L1137" s="16"/>
      <c r="M1137" s="17"/>
      <c r="N1137" s="17"/>
      <c r="O1137" s="10"/>
      <c r="P1137" s="16"/>
      <c r="Q1137" s="17"/>
      <c r="R1137" s="17"/>
      <c r="S1137" s="10"/>
      <c r="T1137" s="18"/>
      <c r="U1137" s="19"/>
      <c r="V1137" s="20"/>
      <c r="W1137" s="16"/>
      <c r="X1137" s="17"/>
      <c r="Y1137" s="17"/>
      <c r="Z1137" s="10"/>
    </row>
    <row r="1138" spans="1:26" x14ac:dyDescent="0.55000000000000004">
      <c r="A1138" s="10"/>
      <c r="B1138" s="13"/>
      <c r="H1138" s="10"/>
      <c r="I1138" s="16"/>
      <c r="J1138" s="17"/>
      <c r="K1138" s="10"/>
      <c r="L1138" s="16"/>
      <c r="M1138" s="17"/>
      <c r="N1138" s="17"/>
      <c r="O1138" s="10"/>
      <c r="P1138" s="16"/>
      <c r="Q1138" s="17"/>
      <c r="R1138" s="17"/>
      <c r="S1138" s="10"/>
      <c r="T1138" s="18"/>
      <c r="U1138" s="19"/>
      <c r="V1138" s="20"/>
      <c r="W1138" s="16"/>
      <c r="X1138" s="17"/>
      <c r="Y1138" s="17"/>
      <c r="Z1138" s="10"/>
    </row>
    <row r="1139" spans="1:26" x14ac:dyDescent="0.55000000000000004">
      <c r="A1139" s="10"/>
      <c r="B1139" s="13"/>
      <c r="H1139" s="10"/>
      <c r="I1139" s="16"/>
      <c r="J1139" s="17"/>
      <c r="K1139" s="10"/>
      <c r="L1139" s="16"/>
      <c r="M1139" s="17"/>
      <c r="N1139" s="17"/>
      <c r="O1139" s="10"/>
      <c r="P1139" s="16"/>
      <c r="Q1139" s="17"/>
      <c r="R1139" s="17"/>
      <c r="S1139" s="10"/>
      <c r="T1139" s="18"/>
      <c r="U1139" s="19"/>
      <c r="V1139" s="20"/>
      <c r="W1139" s="16"/>
      <c r="X1139" s="17"/>
      <c r="Y1139" s="17"/>
      <c r="Z1139" s="10"/>
    </row>
    <row r="1140" spans="1:26" x14ac:dyDescent="0.55000000000000004">
      <c r="A1140" s="10"/>
      <c r="B1140" s="13"/>
      <c r="H1140" s="10"/>
      <c r="I1140" s="16"/>
      <c r="J1140" s="17"/>
      <c r="K1140" s="10"/>
      <c r="L1140" s="16"/>
      <c r="M1140" s="17"/>
      <c r="N1140" s="17"/>
      <c r="O1140" s="10"/>
      <c r="P1140" s="16"/>
      <c r="Q1140" s="17"/>
      <c r="R1140" s="17"/>
      <c r="S1140" s="10"/>
      <c r="T1140" s="18"/>
      <c r="U1140" s="19"/>
      <c r="V1140" s="20"/>
      <c r="W1140" s="16"/>
      <c r="X1140" s="17"/>
      <c r="Y1140" s="17"/>
      <c r="Z1140" s="10"/>
    </row>
    <row r="1141" spans="1:26" x14ac:dyDescent="0.55000000000000004">
      <c r="A1141" s="10"/>
      <c r="B1141" s="13"/>
      <c r="H1141" s="10"/>
      <c r="I1141" s="16"/>
      <c r="J1141" s="17"/>
      <c r="K1141" s="10"/>
      <c r="L1141" s="16"/>
      <c r="M1141" s="17"/>
      <c r="N1141" s="17"/>
      <c r="O1141" s="10"/>
      <c r="P1141" s="16"/>
      <c r="Q1141" s="17"/>
      <c r="R1141" s="17"/>
      <c r="S1141" s="10"/>
      <c r="T1141" s="18"/>
      <c r="U1141" s="19"/>
      <c r="V1141" s="20"/>
      <c r="W1141" s="16"/>
      <c r="X1141" s="17"/>
      <c r="Y1141" s="17"/>
      <c r="Z1141" s="10"/>
    </row>
    <row r="1142" spans="1:26" x14ac:dyDescent="0.55000000000000004">
      <c r="A1142" s="10"/>
      <c r="B1142" s="13"/>
      <c r="H1142" s="10"/>
      <c r="I1142" s="16"/>
      <c r="J1142" s="17"/>
      <c r="K1142" s="10"/>
      <c r="L1142" s="16"/>
      <c r="M1142" s="17"/>
      <c r="N1142" s="17"/>
      <c r="O1142" s="10"/>
      <c r="P1142" s="16"/>
      <c r="Q1142" s="17"/>
      <c r="R1142" s="17"/>
      <c r="S1142" s="10"/>
      <c r="T1142" s="18"/>
      <c r="U1142" s="19"/>
      <c r="V1142" s="20"/>
      <c r="W1142" s="16"/>
      <c r="X1142" s="17"/>
      <c r="Y1142" s="17"/>
      <c r="Z1142" s="10"/>
    </row>
    <row r="1143" spans="1:26" x14ac:dyDescent="0.55000000000000004">
      <c r="A1143" s="10"/>
      <c r="B1143" s="13"/>
      <c r="H1143" s="10"/>
      <c r="I1143" s="16"/>
      <c r="J1143" s="17"/>
      <c r="K1143" s="10"/>
      <c r="L1143" s="16"/>
      <c r="M1143" s="17"/>
      <c r="N1143" s="17"/>
      <c r="O1143" s="10"/>
      <c r="P1143" s="16"/>
      <c r="Q1143" s="17"/>
      <c r="R1143" s="17"/>
      <c r="S1143" s="10"/>
      <c r="T1143" s="18"/>
      <c r="U1143" s="19"/>
      <c r="V1143" s="20"/>
      <c r="W1143" s="16"/>
      <c r="X1143" s="17"/>
      <c r="Y1143" s="17"/>
      <c r="Z1143" s="10"/>
    </row>
    <row r="1144" spans="1:26" x14ac:dyDescent="0.55000000000000004">
      <c r="A1144" s="10"/>
      <c r="B1144" s="13"/>
      <c r="H1144" s="10"/>
      <c r="I1144" s="16"/>
      <c r="J1144" s="17"/>
      <c r="K1144" s="10"/>
      <c r="L1144" s="16"/>
      <c r="M1144" s="17"/>
      <c r="N1144" s="17"/>
      <c r="O1144" s="10"/>
      <c r="P1144" s="16"/>
      <c r="Q1144" s="17"/>
      <c r="R1144" s="17"/>
      <c r="S1144" s="10"/>
      <c r="T1144" s="18"/>
      <c r="U1144" s="19"/>
      <c r="V1144" s="20"/>
      <c r="W1144" s="16"/>
      <c r="X1144" s="17"/>
      <c r="Y1144" s="17"/>
      <c r="Z1144" s="10"/>
    </row>
    <row r="1145" spans="1:26" x14ac:dyDescent="0.55000000000000004">
      <c r="A1145" s="10"/>
      <c r="B1145" s="13"/>
      <c r="H1145" s="10"/>
      <c r="I1145" s="16"/>
      <c r="J1145" s="17"/>
      <c r="K1145" s="10"/>
      <c r="L1145" s="16"/>
      <c r="M1145" s="17"/>
      <c r="N1145" s="17"/>
      <c r="O1145" s="10"/>
      <c r="P1145" s="16"/>
      <c r="Q1145" s="17"/>
      <c r="R1145" s="17"/>
      <c r="S1145" s="10"/>
      <c r="T1145" s="18"/>
      <c r="U1145" s="19"/>
      <c r="V1145" s="20"/>
      <c r="W1145" s="16"/>
      <c r="X1145" s="17"/>
      <c r="Y1145" s="17"/>
      <c r="Z1145" s="10"/>
    </row>
    <row r="1146" spans="1:26" x14ac:dyDescent="0.55000000000000004">
      <c r="A1146" s="10"/>
      <c r="B1146" s="13"/>
      <c r="H1146" s="10"/>
      <c r="I1146" s="16"/>
      <c r="J1146" s="17"/>
      <c r="K1146" s="10"/>
      <c r="L1146" s="16"/>
      <c r="M1146" s="17"/>
      <c r="N1146" s="17"/>
      <c r="O1146" s="10"/>
      <c r="P1146" s="16"/>
      <c r="Q1146" s="17"/>
      <c r="R1146" s="17"/>
      <c r="S1146" s="10"/>
      <c r="T1146" s="18"/>
      <c r="U1146" s="19"/>
      <c r="V1146" s="20"/>
      <c r="W1146" s="16"/>
      <c r="X1146" s="17"/>
      <c r="Y1146" s="17"/>
      <c r="Z1146" s="10"/>
    </row>
    <row r="1147" spans="1:26" x14ac:dyDescent="0.55000000000000004">
      <c r="A1147" s="10"/>
      <c r="B1147" s="13"/>
      <c r="H1147" s="10"/>
      <c r="I1147" s="16"/>
      <c r="J1147" s="17"/>
      <c r="K1147" s="10"/>
      <c r="L1147" s="16"/>
      <c r="M1147" s="17"/>
      <c r="N1147" s="17"/>
      <c r="O1147" s="10"/>
      <c r="P1147" s="16"/>
      <c r="Q1147" s="17"/>
      <c r="R1147" s="17"/>
      <c r="S1147" s="10"/>
      <c r="T1147" s="18"/>
      <c r="U1147" s="19"/>
      <c r="V1147" s="20"/>
      <c r="W1147" s="16"/>
      <c r="X1147" s="17"/>
      <c r="Y1147" s="17"/>
      <c r="Z1147" s="10"/>
    </row>
    <row r="1148" spans="1:26" x14ac:dyDescent="0.55000000000000004">
      <c r="A1148" s="10"/>
      <c r="B1148" s="13"/>
      <c r="H1148" s="10"/>
      <c r="I1148" s="16"/>
      <c r="J1148" s="17"/>
      <c r="K1148" s="10"/>
      <c r="L1148" s="16"/>
      <c r="M1148" s="17"/>
      <c r="N1148" s="17"/>
      <c r="O1148" s="10"/>
      <c r="P1148" s="16"/>
      <c r="Q1148" s="17"/>
      <c r="R1148" s="17"/>
      <c r="S1148" s="10"/>
      <c r="T1148" s="18"/>
      <c r="U1148" s="19"/>
      <c r="V1148" s="20"/>
      <c r="W1148" s="16"/>
      <c r="X1148" s="17"/>
      <c r="Y1148" s="17"/>
      <c r="Z1148" s="10"/>
    </row>
    <row r="1149" spans="1:26" x14ac:dyDescent="0.55000000000000004">
      <c r="A1149" s="10"/>
      <c r="B1149" s="13"/>
      <c r="H1149" s="10"/>
      <c r="I1149" s="16"/>
      <c r="J1149" s="17"/>
      <c r="K1149" s="10"/>
      <c r="L1149" s="16"/>
      <c r="M1149" s="17"/>
      <c r="N1149" s="17"/>
      <c r="O1149" s="10"/>
      <c r="P1149" s="16"/>
      <c r="Q1149" s="17"/>
      <c r="R1149" s="17"/>
      <c r="S1149" s="10"/>
      <c r="T1149" s="18"/>
      <c r="U1149" s="19"/>
      <c r="V1149" s="20"/>
      <c r="W1149" s="16"/>
      <c r="X1149" s="17"/>
      <c r="Y1149" s="17"/>
      <c r="Z1149" s="10"/>
    </row>
    <row r="1150" spans="1:26" x14ac:dyDescent="0.55000000000000004">
      <c r="A1150" s="10"/>
      <c r="B1150" s="13"/>
      <c r="H1150" s="10"/>
      <c r="I1150" s="16"/>
      <c r="J1150" s="17"/>
      <c r="K1150" s="10"/>
      <c r="L1150" s="16"/>
      <c r="M1150" s="17"/>
      <c r="N1150" s="17"/>
      <c r="O1150" s="10"/>
      <c r="P1150" s="16"/>
      <c r="Q1150" s="17"/>
      <c r="R1150" s="17"/>
      <c r="S1150" s="10"/>
      <c r="T1150" s="18"/>
      <c r="U1150" s="19"/>
      <c r="V1150" s="20"/>
      <c r="W1150" s="16"/>
      <c r="X1150" s="17"/>
      <c r="Y1150" s="17"/>
      <c r="Z1150" s="10"/>
    </row>
    <row r="1151" spans="1:26" x14ac:dyDescent="0.55000000000000004">
      <c r="A1151" s="10"/>
      <c r="B1151" s="13"/>
      <c r="H1151" s="10"/>
      <c r="I1151" s="16"/>
      <c r="J1151" s="17"/>
      <c r="K1151" s="10"/>
      <c r="L1151" s="16"/>
      <c r="M1151" s="17"/>
      <c r="N1151" s="17"/>
      <c r="O1151" s="10"/>
      <c r="P1151" s="16"/>
      <c r="Q1151" s="17"/>
      <c r="R1151" s="17"/>
      <c r="S1151" s="10"/>
      <c r="T1151" s="18"/>
      <c r="U1151" s="19"/>
      <c r="V1151" s="20"/>
      <c r="W1151" s="16"/>
      <c r="X1151" s="17"/>
      <c r="Y1151" s="17"/>
      <c r="Z1151" s="10"/>
    </row>
    <row r="1152" spans="1:26" x14ac:dyDescent="0.55000000000000004">
      <c r="A1152" s="10"/>
      <c r="B1152" s="13"/>
      <c r="H1152" s="10"/>
      <c r="I1152" s="16"/>
      <c r="J1152" s="17"/>
      <c r="K1152" s="10"/>
      <c r="L1152" s="16"/>
      <c r="M1152" s="17"/>
      <c r="N1152" s="17"/>
      <c r="O1152" s="10"/>
      <c r="P1152" s="16"/>
      <c r="Q1152" s="17"/>
      <c r="R1152" s="17"/>
      <c r="S1152" s="10"/>
      <c r="T1152" s="18"/>
      <c r="U1152" s="19"/>
      <c r="V1152" s="20"/>
      <c r="W1152" s="16"/>
      <c r="X1152" s="17"/>
      <c r="Y1152" s="17"/>
      <c r="Z1152" s="10"/>
    </row>
    <row r="1153" spans="1:26" x14ac:dyDescent="0.55000000000000004">
      <c r="A1153" s="10"/>
      <c r="B1153" s="13"/>
      <c r="H1153" s="10"/>
      <c r="I1153" s="16"/>
      <c r="J1153" s="17"/>
      <c r="K1153" s="10"/>
      <c r="L1153" s="16"/>
      <c r="M1153" s="17"/>
      <c r="N1153" s="17"/>
      <c r="O1153" s="10"/>
      <c r="P1153" s="16"/>
      <c r="Q1153" s="17"/>
      <c r="R1153" s="17"/>
      <c r="S1153" s="10"/>
      <c r="T1153" s="18"/>
      <c r="U1153" s="19"/>
      <c r="V1153" s="20"/>
      <c r="W1153" s="16"/>
      <c r="X1153" s="17"/>
      <c r="Y1153" s="17"/>
      <c r="Z1153" s="10"/>
    </row>
    <row r="1154" spans="1:26" x14ac:dyDescent="0.55000000000000004">
      <c r="A1154" s="10"/>
      <c r="B1154" s="13"/>
      <c r="H1154" s="10"/>
      <c r="I1154" s="16"/>
      <c r="J1154" s="17"/>
      <c r="K1154" s="10"/>
      <c r="L1154" s="16"/>
      <c r="M1154" s="17"/>
      <c r="N1154" s="17"/>
      <c r="O1154" s="10"/>
      <c r="P1154" s="16"/>
      <c r="Q1154" s="17"/>
      <c r="R1154" s="17"/>
      <c r="S1154" s="10"/>
      <c r="T1154" s="18"/>
      <c r="U1154" s="19"/>
      <c r="V1154" s="20"/>
      <c r="W1154" s="16"/>
      <c r="X1154" s="17"/>
      <c r="Y1154" s="17"/>
      <c r="Z1154" s="10"/>
    </row>
    <row r="1155" spans="1:26" x14ac:dyDescent="0.55000000000000004">
      <c r="A1155" s="10"/>
      <c r="B1155" s="13"/>
      <c r="H1155" s="10"/>
      <c r="I1155" s="16"/>
      <c r="J1155" s="17"/>
      <c r="K1155" s="10"/>
      <c r="L1155" s="16"/>
      <c r="M1155" s="17"/>
      <c r="N1155" s="17"/>
      <c r="O1155" s="10"/>
      <c r="P1155" s="16"/>
      <c r="Q1155" s="17"/>
      <c r="R1155" s="17"/>
      <c r="S1155" s="10"/>
      <c r="T1155" s="18"/>
      <c r="U1155" s="19"/>
      <c r="V1155" s="20"/>
      <c r="W1155" s="16"/>
      <c r="X1155" s="17"/>
      <c r="Y1155" s="17"/>
      <c r="Z1155" s="10"/>
    </row>
    <row r="1156" spans="1:26" x14ac:dyDescent="0.55000000000000004">
      <c r="A1156" s="10"/>
      <c r="B1156" s="13"/>
      <c r="H1156" s="10"/>
      <c r="I1156" s="16"/>
      <c r="J1156" s="17"/>
      <c r="K1156" s="10"/>
      <c r="L1156" s="16"/>
      <c r="M1156" s="17"/>
      <c r="N1156" s="17"/>
      <c r="O1156" s="10"/>
      <c r="P1156" s="16"/>
      <c r="Q1156" s="17"/>
      <c r="R1156" s="17"/>
      <c r="S1156" s="10"/>
      <c r="T1156" s="18"/>
      <c r="U1156" s="19"/>
      <c r="V1156" s="20"/>
      <c r="W1156" s="16"/>
      <c r="X1156" s="17"/>
      <c r="Y1156" s="17"/>
      <c r="Z1156" s="10"/>
    </row>
    <row r="1157" spans="1:26" x14ac:dyDescent="0.55000000000000004">
      <c r="A1157" s="10"/>
      <c r="B1157" s="13"/>
      <c r="H1157" s="10"/>
      <c r="I1157" s="16"/>
      <c r="J1157" s="17"/>
      <c r="K1157" s="10"/>
      <c r="L1157" s="16"/>
      <c r="M1157" s="17"/>
      <c r="N1157" s="17"/>
      <c r="O1157" s="10"/>
      <c r="P1157" s="16"/>
      <c r="Q1157" s="17"/>
      <c r="R1157" s="17"/>
      <c r="S1157" s="10"/>
      <c r="T1157" s="18"/>
      <c r="U1157" s="19"/>
      <c r="V1157" s="20"/>
      <c r="W1157" s="16"/>
      <c r="X1157" s="17"/>
      <c r="Y1157" s="17"/>
      <c r="Z1157" s="10"/>
    </row>
    <row r="1158" spans="1:26" x14ac:dyDescent="0.55000000000000004">
      <c r="A1158" s="10"/>
      <c r="B1158" s="13"/>
      <c r="H1158" s="10"/>
      <c r="I1158" s="16"/>
      <c r="J1158" s="17"/>
      <c r="K1158" s="10"/>
      <c r="L1158" s="16"/>
      <c r="M1158" s="17"/>
      <c r="N1158" s="17"/>
      <c r="O1158" s="10"/>
      <c r="P1158" s="16"/>
      <c r="Q1158" s="17"/>
      <c r="R1158" s="17"/>
      <c r="S1158" s="10"/>
      <c r="T1158" s="18"/>
      <c r="U1158" s="19"/>
      <c r="V1158" s="20"/>
      <c r="W1158" s="16"/>
      <c r="X1158" s="17"/>
      <c r="Y1158" s="17"/>
      <c r="Z1158" s="10"/>
    </row>
    <row r="1159" spans="1:26" x14ac:dyDescent="0.55000000000000004">
      <c r="A1159" s="10"/>
      <c r="B1159" s="13"/>
      <c r="H1159" s="10"/>
      <c r="I1159" s="16"/>
      <c r="J1159" s="17"/>
      <c r="K1159" s="10"/>
      <c r="L1159" s="16"/>
      <c r="M1159" s="17"/>
      <c r="N1159" s="17"/>
      <c r="O1159" s="10"/>
      <c r="P1159" s="16"/>
      <c r="Q1159" s="17"/>
      <c r="R1159" s="17"/>
      <c r="S1159" s="10"/>
      <c r="T1159" s="18"/>
      <c r="U1159" s="19"/>
      <c r="V1159" s="20"/>
      <c r="W1159" s="16"/>
      <c r="X1159" s="17"/>
      <c r="Y1159" s="17"/>
      <c r="Z1159" s="10"/>
    </row>
    <row r="1160" spans="1:26" x14ac:dyDescent="0.55000000000000004">
      <c r="A1160" s="10"/>
      <c r="B1160" s="13"/>
      <c r="H1160" s="10"/>
      <c r="I1160" s="16"/>
      <c r="J1160" s="17"/>
      <c r="K1160" s="10"/>
      <c r="L1160" s="16"/>
      <c r="M1160" s="17"/>
      <c r="N1160" s="17"/>
      <c r="O1160" s="10"/>
      <c r="P1160" s="16"/>
      <c r="Q1160" s="17"/>
      <c r="R1160" s="17"/>
      <c r="S1160" s="10"/>
      <c r="T1160" s="18"/>
      <c r="U1160" s="19"/>
      <c r="V1160" s="20"/>
      <c r="W1160" s="16"/>
      <c r="X1160" s="17"/>
      <c r="Y1160" s="17"/>
      <c r="Z1160" s="10"/>
    </row>
    <row r="1161" spans="1:26" x14ac:dyDescent="0.55000000000000004">
      <c r="A1161" s="10"/>
      <c r="B1161" s="13"/>
      <c r="H1161" s="10"/>
      <c r="I1161" s="16"/>
      <c r="J1161" s="17"/>
      <c r="K1161" s="10"/>
      <c r="L1161" s="16"/>
      <c r="M1161" s="17"/>
      <c r="N1161" s="17"/>
      <c r="O1161" s="10"/>
      <c r="P1161" s="16"/>
      <c r="Q1161" s="17"/>
      <c r="R1161" s="17"/>
      <c r="S1161" s="10"/>
      <c r="T1161" s="18"/>
      <c r="U1161" s="19"/>
      <c r="V1161" s="20"/>
      <c r="W1161" s="16"/>
      <c r="X1161" s="17"/>
      <c r="Y1161" s="17"/>
      <c r="Z1161" s="10"/>
    </row>
    <row r="1162" spans="1:26" x14ac:dyDescent="0.55000000000000004">
      <c r="A1162" s="10"/>
      <c r="B1162" s="13"/>
      <c r="H1162" s="10"/>
      <c r="I1162" s="16"/>
      <c r="J1162" s="17"/>
      <c r="K1162" s="10"/>
      <c r="L1162" s="16"/>
      <c r="M1162" s="17"/>
      <c r="N1162" s="17"/>
      <c r="O1162" s="10"/>
      <c r="P1162" s="16"/>
      <c r="Q1162" s="17"/>
      <c r="R1162" s="17"/>
      <c r="S1162" s="10"/>
      <c r="T1162" s="18"/>
      <c r="U1162" s="19"/>
      <c r="V1162" s="20"/>
      <c r="W1162" s="16"/>
      <c r="X1162" s="17"/>
      <c r="Y1162" s="17"/>
      <c r="Z1162" s="10"/>
    </row>
    <row r="1163" spans="1:26" x14ac:dyDescent="0.55000000000000004">
      <c r="A1163" s="10"/>
      <c r="B1163" s="13"/>
      <c r="H1163" s="10"/>
      <c r="I1163" s="16"/>
      <c r="J1163" s="17"/>
      <c r="K1163" s="10"/>
      <c r="L1163" s="16"/>
      <c r="M1163" s="17"/>
      <c r="N1163" s="17"/>
      <c r="O1163" s="10"/>
      <c r="P1163" s="16"/>
      <c r="Q1163" s="17"/>
      <c r="R1163" s="17"/>
      <c r="S1163" s="10"/>
      <c r="T1163" s="18"/>
      <c r="U1163" s="19"/>
      <c r="V1163" s="20"/>
      <c r="W1163" s="16"/>
      <c r="X1163" s="17"/>
      <c r="Y1163" s="17"/>
      <c r="Z1163" s="10"/>
    </row>
    <row r="1164" spans="1:26" x14ac:dyDescent="0.55000000000000004">
      <c r="A1164" s="10"/>
      <c r="B1164" s="13"/>
      <c r="H1164" s="10"/>
      <c r="I1164" s="16"/>
      <c r="J1164" s="17"/>
      <c r="K1164" s="10"/>
      <c r="L1164" s="16"/>
      <c r="M1164" s="17"/>
      <c r="N1164" s="17"/>
      <c r="O1164" s="10"/>
      <c r="P1164" s="16"/>
      <c r="Q1164" s="17"/>
      <c r="R1164" s="17"/>
      <c r="S1164" s="10"/>
      <c r="T1164" s="18"/>
      <c r="U1164" s="19"/>
      <c r="V1164" s="20"/>
      <c r="W1164" s="16"/>
      <c r="X1164" s="17"/>
      <c r="Y1164" s="17"/>
      <c r="Z1164" s="10"/>
    </row>
    <row r="1165" spans="1:26" x14ac:dyDescent="0.55000000000000004">
      <c r="A1165" s="10"/>
      <c r="B1165" s="13"/>
      <c r="H1165" s="10"/>
      <c r="I1165" s="16"/>
      <c r="J1165" s="17"/>
      <c r="K1165" s="10"/>
      <c r="L1165" s="16"/>
      <c r="M1165" s="17"/>
      <c r="N1165" s="17"/>
      <c r="O1165" s="10"/>
      <c r="P1165" s="16"/>
      <c r="Q1165" s="17"/>
      <c r="R1165" s="17"/>
      <c r="S1165" s="10"/>
      <c r="T1165" s="18"/>
      <c r="U1165" s="19"/>
      <c r="V1165" s="20"/>
      <c r="W1165" s="16"/>
      <c r="X1165" s="17"/>
      <c r="Y1165" s="17"/>
      <c r="Z1165" s="10"/>
    </row>
    <row r="1166" spans="1:26" x14ac:dyDescent="0.55000000000000004">
      <c r="A1166" s="10"/>
      <c r="B1166" s="13"/>
      <c r="H1166" s="10"/>
      <c r="I1166" s="16"/>
      <c r="J1166" s="17"/>
      <c r="K1166" s="10"/>
      <c r="L1166" s="16"/>
      <c r="M1166" s="17"/>
      <c r="N1166" s="17"/>
      <c r="O1166" s="10"/>
      <c r="P1166" s="16"/>
      <c r="Q1166" s="17"/>
      <c r="R1166" s="17"/>
      <c r="S1166" s="10"/>
      <c r="T1166" s="18"/>
      <c r="U1166" s="19"/>
      <c r="V1166" s="20"/>
      <c r="W1166" s="16"/>
      <c r="X1166" s="17"/>
      <c r="Y1166" s="17"/>
      <c r="Z1166" s="10"/>
    </row>
    <row r="1167" spans="1:26" x14ac:dyDescent="0.55000000000000004">
      <c r="A1167" s="10"/>
      <c r="B1167" s="13"/>
      <c r="H1167" s="10"/>
      <c r="I1167" s="16"/>
      <c r="J1167" s="17"/>
      <c r="K1167" s="10"/>
      <c r="L1167" s="16"/>
      <c r="M1167" s="17"/>
      <c r="N1167" s="17"/>
      <c r="O1167" s="10"/>
      <c r="P1167" s="16"/>
      <c r="Q1167" s="17"/>
      <c r="R1167" s="17"/>
      <c r="S1167" s="10"/>
      <c r="T1167" s="18"/>
      <c r="U1167" s="19"/>
      <c r="V1167" s="20"/>
      <c r="W1167" s="16"/>
      <c r="X1167" s="17"/>
      <c r="Y1167" s="17"/>
      <c r="Z1167" s="10"/>
    </row>
    <row r="1168" spans="1:26" x14ac:dyDescent="0.55000000000000004">
      <c r="A1168" s="10"/>
      <c r="B1168" s="13"/>
      <c r="H1168" s="10"/>
      <c r="I1168" s="16"/>
      <c r="J1168" s="17"/>
      <c r="K1168" s="10"/>
      <c r="L1168" s="16"/>
      <c r="M1168" s="17"/>
      <c r="N1168" s="17"/>
      <c r="O1168" s="10"/>
      <c r="P1168" s="16"/>
      <c r="Q1168" s="17"/>
      <c r="R1168" s="17"/>
      <c r="S1168" s="10"/>
      <c r="T1168" s="18"/>
      <c r="U1168" s="19"/>
      <c r="V1168" s="20"/>
      <c r="W1168" s="16"/>
      <c r="X1168" s="17"/>
      <c r="Y1168" s="17"/>
      <c r="Z1168" s="10"/>
    </row>
    <row r="1169" spans="1:26" x14ac:dyDescent="0.55000000000000004">
      <c r="A1169" s="10"/>
      <c r="B1169" s="13"/>
      <c r="H1169" s="10"/>
      <c r="I1169" s="16"/>
      <c r="J1169" s="17"/>
      <c r="K1169" s="10"/>
      <c r="L1169" s="16"/>
      <c r="M1169" s="17"/>
      <c r="N1169" s="17"/>
      <c r="O1169" s="10"/>
      <c r="P1169" s="16"/>
      <c r="Q1169" s="17"/>
      <c r="R1169" s="17"/>
      <c r="S1169" s="10"/>
      <c r="T1169" s="18"/>
      <c r="U1169" s="19"/>
      <c r="V1169" s="20"/>
      <c r="W1169" s="16"/>
      <c r="X1169" s="17"/>
      <c r="Y1169" s="17"/>
      <c r="Z1169" s="10"/>
    </row>
    <row r="1170" spans="1:26" x14ac:dyDescent="0.55000000000000004">
      <c r="A1170" s="10"/>
      <c r="B1170" s="13"/>
      <c r="H1170" s="10"/>
      <c r="I1170" s="16"/>
      <c r="J1170" s="17"/>
      <c r="K1170" s="10"/>
      <c r="L1170" s="16"/>
      <c r="M1170" s="17"/>
      <c r="N1170" s="17"/>
      <c r="O1170" s="10"/>
      <c r="P1170" s="16"/>
      <c r="Q1170" s="17"/>
      <c r="R1170" s="17"/>
      <c r="S1170" s="10"/>
      <c r="T1170" s="18"/>
      <c r="U1170" s="19"/>
      <c r="V1170" s="20"/>
      <c r="W1170" s="16"/>
      <c r="X1170" s="17"/>
      <c r="Y1170" s="17"/>
      <c r="Z1170" s="10"/>
    </row>
    <row r="1171" spans="1:26" x14ac:dyDescent="0.55000000000000004">
      <c r="A1171" s="10"/>
      <c r="B1171" s="13"/>
      <c r="H1171" s="10"/>
      <c r="I1171" s="16"/>
      <c r="J1171" s="17"/>
      <c r="K1171" s="10"/>
      <c r="L1171" s="16"/>
      <c r="M1171" s="17"/>
      <c r="N1171" s="17"/>
      <c r="O1171" s="10"/>
      <c r="P1171" s="16"/>
      <c r="Q1171" s="17"/>
      <c r="R1171" s="17"/>
      <c r="S1171" s="10"/>
      <c r="T1171" s="18"/>
      <c r="U1171" s="19"/>
      <c r="V1171" s="20"/>
      <c r="W1171" s="16"/>
      <c r="X1171" s="17"/>
      <c r="Y1171" s="17"/>
      <c r="Z1171" s="10"/>
    </row>
    <row r="1172" spans="1:26" x14ac:dyDescent="0.55000000000000004">
      <c r="A1172" s="10"/>
      <c r="B1172" s="13"/>
      <c r="H1172" s="10"/>
      <c r="I1172" s="16"/>
      <c r="J1172" s="17"/>
      <c r="K1172" s="10"/>
      <c r="L1172" s="16"/>
      <c r="M1172" s="17"/>
      <c r="N1172" s="17"/>
      <c r="O1172" s="10"/>
      <c r="P1172" s="16"/>
      <c r="Q1172" s="17"/>
      <c r="R1172" s="17"/>
      <c r="S1172" s="10"/>
      <c r="T1172" s="18"/>
      <c r="U1172" s="19"/>
      <c r="V1172" s="20"/>
      <c r="W1172" s="16"/>
      <c r="X1172" s="17"/>
      <c r="Y1172" s="17"/>
      <c r="Z1172" s="10"/>
    </row>
    <row r="1173" spans="1:26" x14ac:dyDescent="0.55000000000000004">
      <c r="A1173" s="10"/>
      <c r="B1173" s="13"/>
      <c r="H1173" s="10"/>
      <c r="I1173" s="16"/>
      <c r="J1173" s="17"/>
      <c r="K1173" s="10"/>
      <c r="L1173" s="16"/>
      <c r="M1173" s="17"/>
      <c r="N1173" s="17"/>
      <c r="O1173" s="10"/>
      <c r="P1173" s="16"/>
      <c r="Q1173" s="17"/>
      <c r="R1173" s="17"/>
      <c r="S1173" s="10"/>
      <c r="T1173" s="18"/>
      <c r="U1173" s="19"/>
      <c r="V1173" s="20"/>
      <c r="W1173" s="16"/>
      <c r="X1173" s="17"/>
      <c r="Y1173" s="17"/>
      <c r="Z1173" s="10"/>
    </row>
    <row r="1174" spans="1:26" x14ac:dyDescent="0.55000000000000004">
      <c r="A1174" s="10"/>
      <c r="B1174" s="13"/>
      <c r="H1174" s="10"/>
      <c r="I1174" s="16"/>
      <c r="J1174" s="17"/>
      <c r="K1174" s="10"/>
      <c r="L1174" s="16"/>
      <c r="M1174" s="17"/>
      <c r="N1174" s="17"/>
      <c r="O1174" s="10"/>
      <c r="P1174" s="16"/>
      <c r="Q1174" s="17"/>
      <c r="R1174" s="17"/>
      <c r="S1174" s="10"/>
      <c r="T1174" s="18"/>
      <c r="U1174" s="19"/>
      <c r="V1174" s="20"/>
      <c r="W1174" s="16"/>
      <c r="X1174" s="17"/>
      <c r="Y1174" s="17"/>
      <c r="Z1174" s="10"/>
    </row>
    <row r="1175" spans="1:26" x14ac:dyDescent="0.55000000000000004">
      <c r="A1175" s="10"/>
      <c r="B1175" s="13"/>
      <c r="H1175" s="10"/>
      <c r="I1175" s="16"/>
      <c r="J1175" s="17"/>
      <c r="K1175" s="10"/>
      <c r="L1175" s="16"/>
      <c r="M1175" s="17"/>
      <c r="N1175" s="17"/>
      <c r="O1175" s="10"/>
      <c r="P1175" s="16"/>
      <c r="Q1175" s="17"/>
      <c r="R1175" s="17"/>
      <c r="S1175" s="10"/>
      <c r="T1175" s="18"/>
      <c r="U1175" s="19"/>
      <c r="V1175" s="20"/>
      <c r="W1175" s="16"/>
      <c r="X1175" s="17"/>
      <c r="Y1175" s="17"/>
      <c r="Z1175" s="10"/>
    </row>
    <row r="1176" spans="1:26" x14ac:dyDescent="0.55000000000000004">
      <c r="A1176" s="10"/>
      <c r="B1176" s="13"/>
      <c r="H1176" s="10"/>
      <c r="I1176" s="16"/>
      <c r="J1176" s="17"/>
      <c r="K1176" s="10"/>
      <c r="L1176" s="16"/>
      <c r="M1176" s="17"/>
      <c r="N1176" s="17"/>
      <c r="O1176" s="10"/>
      <c r="P1176" s="16"/>
      <c r="Q1176" s="17"/>
      <c r="R1176" s="17"/>
      <c r="S1176" s="10"/>
      <c r="T1176" s="18"/>
      <c r="U1176" s="19"/>
      <c r="V1176" s="20"/>
      <c r="W1176" s="16"/>
      <c r="X1176" s="17"/>
      <c r="Y1176" s="17"/>
      <c r="Z1176" s="10"/>
    </row>
    <row r="1177" spans="1:26" x14ac:dyDescent="0.55000000000000004">
      <c r="A1177" s="10"/>
      <c r="B1177" s="13"/>
      <c r="H1177" s="10"/>
      <c r="I1177" s="16"/>
      <c r="J1177" s="17"/>
      <c r="K1177" s="10"/>
      <c r="L1177" s="16"/>
      <c r="M1177" s="17"/>
      <c r="N1177" s="17"/>
      <c r="O1177" s="10"/>
      <c r="P1177" s="16"/>
      <c r="Q1177" s="17"/>
      <c r="R1177" s="17"/>
      <c r="S1177" s="10"/>
      <c r="T1177" s="18"/>
      <c r="U1177" s="19"/>
      <c r="V1177" s="20"/>
      <c r="W1177" s="16"/>
      <c r="X1177" s="17"/>
      <c r="Y1177" s="17"/>
      <c r="Z1177" s="10"/>
    </row>
    <row r="1178" spans="1:26" x14ac:dyDescent="0.55000000000000004">
      <c r="A1178" s="10"/>
      <c r="B1178" s="13"/>
      <c r="H1178" s="10"/>
      <c r="I1178" s="16"/>
      <c r="J1178" s="17"/>
      <c r="K1178" s="10"/>
      <c r="L1178" s="16"/>
      <c r="M1178" s="17"/>
      <c r="N1178" s="17"/>
      <c r="O1178" s="10"/>
      <c r="P1178" s="16"/>
      <c r="Q1178" s="17"/>
      <c r="R1178" s="17"/>
      <c r="S1178" s="10"/>
      <c r="T1178" s="18"/>
      <c r="U1178" s="19"/>
      <c r="V1178" s="20"/>
      <c r="W1178" s="16"/>
      <c r="X1178" s="17"/>
      <c r="Y1178" s="17"/>
      <c r="Z1178" s="10"/>
    </row>
    <row r="1179" spans="1:26" x14ac:dyDescent="0.55000000000000004">
      <c r="A1179" s="10"/>
      <c r="B1179" s="13"/>
      <c r="H1179" s="10"/>
      <c r="I1179" s="16"/>
      <c r="J1179" s="17"/>
      <c r="K1179" s="10"/>
      <c r="L1179" s="16"/>
      <c r="M1179" s="17"/>
      <c r="N1179" s="17"/>
      <c r="O1179" s="10"/>
      <c r="P1179" s="16"/>
      <c r="Q1179" s="17"/>
      <c r="R1179" s="17"/>
      <c r="S1179" s="10"/>
      <c r="T1179" s="18"/>
      <c r="U1179" s="19"/>
      <c r="V1179" s="20"/>
      <c r="W1179" s="16"/>
      <c r="X1179" s="17"/>
      <c r="Y1179" s="17"/>
      <c r="Z1179" s="10"/>
    </row>
    <row r="1180" spans="1:26" x14ac:dyDescent="0.55000000000000004">
      <c r="A1180" s="10"/>
      <c r="B1180" s="13"/>
      <c r="H1180" s="10"/>
      <c r="I1180" s="16"/>
      <c r="J1180" s="17"/>
      <c r="K1180" s="10"/>
      <c r="L1180" s="16"/>
      <c r="M1180" s="17"/>
      <c r="N1180" s="17"/>
      <c r="O1180" s="10"/>
      <c r="P1180" s="16"/>
      <c r="Q1180" s="17"/>
      <c r="R1180" s="17"/>
      <c r="S1180" s="10"/>
      <c r="T1180" s="18"/>
      <c r="U1180" s="19"/>
      <c r="V1180" s="20"/>
      <c r="W1180" s="16"/>
      <c r="X1180" s="17"/>
      <c r="Y1180" s="17"/>
      <c r="Z1180" s="10"/>
    </row>
    <row r="1181" spans="1:26" x14ac:dyDescent="0.55000000000000004">
      <c r="A1181" s="10"/>
      <c r="B1181" s="13"/>
      <c r="H1181" s="10"/>
      <c r="I1181" s="16"/>
      <c r="J1181" s="17"/>
      <c r="K1181" s="10"/>
      <c r="L1181" s="16"/>
      <c r="M1181" s="17"/>
      <c r="N1181" s="17"/>
      <c r="O1181" s="10"/>
      <c r="P1181" s="16"/>
      <c r="Q1181" s="17"/>
      <c r="R1181" s="17"/>
      <c r="S1181" s="10"/>
      <c r="T1181" s="18"/>
      <c r="U1181" s="19"/>
      <c r="V1181" s="20"/>
      <c r="W1181" s="16"/>
      <c r="X1181" s="17"/>
      <c r="Y1181" s="17"/>
      <c r="Z1181" s="10"/>
    </row>
    <row r="1182" spans="1:26" x14ac:dyDescent="0.55000000000000004">
      <c r="A1182" s="10"/>
      <c r="B1182" s="13"/>
      <c r="H1182" s="10"/>
      <c r="I1182" s="16"/>
      <c r="J1182" s="17"/>
      <c r="K1182" s="10"/>
      <c r="L1182" s="16"/>
      <c r="M1182" s="17"/>
      <c r="N1182" s="17"/>
      <c r="O1182" s="10"/>
      <c r="P1182" s="16"/>
      <c r="Q1182" s="17"/>
      <c r="R1182" s="17"/>
      <c r="S1182" s="10"/>
      <c r="T1182" s="18"/>
      <c r="U1182" s="19"/>
      <c r="V1182" s="20"/>
      <c r="W1182" s="16"/>
      <c r="X1182" s="17"/>
      <c r="Y1182" s="17"/>
      <c r="Z1182" s="10"/>
    </row>
    <row r="1183" spans="1:26" x14ac:dyDescent="0.55000000000000004">
      <c r="A1183" s="10"/>
      <c r="B1183" s="13"/>
      <c r="H1183" s="10"/>
      <c r="I1183" s="16"/>
      <c r="J1183" s="17"/>
      <c r="K1183" s="10"/>
      <c r="L1183" s="16"/>
      <c r="M1183" s="17"/>
      <c r="N1183" s="17"/>
      <c r="O1183" s="10"/>
      <c r="P1183" s="16"/>
      <c r="Q1183" s="17"/>
      <c r="R1183" s="17"/>
      <c r="S1183" s="10"/>
      <c r="T1183" s="18"/>
      <c r="U1183" s="19"/>
      <c r="V1183" s="20"/>
      <c r="W1183" s="16"/>
      <c r="X1183" s="17"/>
      <c r="Y1183" s="17"/>
      <c r="Z1183" s="10"/>
    </row>
    <row r="1184" spans="1:26" x14ac:dyDescent="0.55000000000000004">
      <c r="A1184" s="10"/>
      <c r="B1184" s="13"/>
      <c r="H1184" s="10"/>
      <c r="I1184" s="16"/>
      <c r="J1184" s="17"/>
      <c r="K1184" s="10"/>
      <c r="L1184" s="16"/>
      <c r="M1184" s="17"/>
      <c r="N1184" s="17"/>
      <c r="O1184" s="10"/>
      <c r="P1184" s="16"/>
      <c r="Q1184" s="17"/>
      <c r="R1184" s="17"/>
      <c r="S1184" s="10"/>
      <c r="T1184" s="18"/>
      <c r="U1184" s="19"/>
      <c r="V1184" s="20"/>
      <c r="W1184" s="16"/>
      <c r="X1184" s="17"/>
      <c r="Y1184" s="17"/>
      <c r="Z1184" s="10"/>
    </row>
    <row r="1185" spans="1:26" x14ac:dyDescent="0.55000000000000004">
      <c r="A1185" s="10"/>
      <c r="B1185" s="13"/>
      <c r="H1185" s="10"/>
      <c r="I1185" s="16"/>
      <c r="J1185" s="17"/>
      <c r="K1185" s="10"/>
      <c r="L1185" s="16"/>
      <c r="M1185" s="17"/>
      <c r="N1185" s="17"/>
      <c r="O1185" s="10"/>
      <c r="P1185" s="16"/>
      <c r="Q1185" s="17"/>
      <c r="R1185" s="17"/>
      <c r="S1185" s="10"/>
      <c r="T1185" s="18"/>
      <c r="U1185" s="19"/>
      <c r="V1185" s="20"/>
      <c r="W1185" s="16"/>
      <c r="X1185" s="17"/>
      <c r="Y1185" s="17"/>
      <c r="Z1185" s="10"/>
    </row>
    <row r="1186" spans="1:26" x14ac:dyDescent="0.55000000000000004">
      <c r="A1186" s="10"/>
      <c r="B1186" s="13"/>
      <c r="H1186" s="10"/>
      <c r="I1186" s="16"/>
      <c r="J1186" s="17"/>
      <c r="K1186" s="10"/>
      <c r="L1186" s="16"/>
      <c r="M1186" s="17"/>
      <c r="N1186" s="17"/>
      <c r="O1186" s="10"/>
      <c r="P1186" s="16"/>
      <c r="Q1186" s="17"/>
      <c r="R1186" s="17"/>
      <c r="S1186" s="10"/>
      <c r="T1186" s="18"/>
      <c r="U1186" s="19"/>
      <c r="V1186" s="20"/>
      <c r="W1186" s="16"/>
      <c r="X1186" s="17"/>
      <c r="Y1186" s="17"/>
      <c r="Z1186" s="10"/>
    </row>
    <row r="1187" spans="1:26" x14ac:dyDescent="0.55000000000000004">
      <c r="A1187" s="10"/>
      <c r="B1187" s="13"/>
      <c r="H1187" s="10"/>
      <c r="I1187" s="16"/>
      <c r="J1187" s="17"/>
      <c r="K1187" s="10"/>
      <c r="L1187" s="16"/>
      <c r="M1187" s="17"/>
      <c r="N1187" s="17"/>
      <c r="O1187" s="10"/>
      <c r="P1187" s="16"/>
      <c r="Q1187" s="17"/>
      <c r="R1187" s="17"/>
      <c r="S1187" s="10"/>
      <c r="T1187" s="18"/>
      <c r="U1187" s="19"/>
      <c r="V1187" s="20"/>
      <c r="W1187" s="16"/>
      <c r="X1187" s="17"/>
      <c r="Y1187" s="17"/>
      <c r="Z1187" s="10"/>
    </row>
    <row r="1188" spans="1:26" x14ac:dyDescent="0.55000000000000004">
      <c r="A1188" s="10"/>
      <c r="B1188" s="13"/>
      <c r="H1188" s="10"/>
      <c r="I1188" s="16"/>
      <c r="J1188" s="17"/>
      <c r="K1188" s="10"/>
      <c r="L1188" s="16"/>
      <c r="M1188" s="17"/>
      <c r="N1188" s="17"/>
      <c r="O1188" s="10"/>
      <c r="P1188" s="16"/>
      <c r="Q1188" s="17"/>
      <c r="R1188" s="17"/>
      <c r="S1188" s="10"/>
      <c r="T1188" s="18"/>
      <c r="U1188" s="19"/>
      <c r="V1188" s="20"/>
      <c r="W1188" s="16"/>
      <c r="X1188" s="17"/>
      <c r="Y1188" s="17"/>
      <c r="Z1188" s="10"/>
    </row>
    <row r="1189" spans="1:26" x14ac:dyDescent="0.55000000000000004">
      <c r="A1189" s="10"/>
      <c r="B1189" s="13"/>
      <c r="H1189" s="10"/>
      <c r="I1189" s="16"/>
      <c r="J1189" s="17"/>
      <c r="K1189" s="10"/>
      <c r="L1189" s="16"/>
      <c r="M1189" s="17"/>
      <c r="N1189" s="17"/>
      <c r="O1189" s="10"/>
      <c r="P1189" s="16"/>
      <c r="Q1189" s="17"/>
      <c r="R1189" s="17"/>
      <c r="S1189" s="10"/>
      <c r="T1189" s="18"/>
      <c r="U1189" s="19"/>
      <c r="V1189" s="20"/>
      <c r="W1189" s="16"/>
      <c r="X1189" s="17"/>
      <c r="Y1189" s="17"/>
      <c r="Z1189" s="10"/>
    </row>
    <row r="1190" spans="1:26" x14ac:dyDescent="0.55000000000000004">
      <c r="A1190" s="10"/>
      <c r="B1190" s="13"/>
      <c r="H1190" s="10"/>
      <c r="I1190" s="16"/>
      <c r="J1190" s="17"/>
      <c r="K1190" s="10"/>
      <c r="L1190" s="16"/>
      <c r="M1190" s="17"/>
      <c r="N1190" s="17"/>
      <c r="O1190" s="10"/>
      <c r="P1190" s="16"/>
      <c r="Q1190" s="17"/>
      <c r="R1190" s="17"/>
      <c r="S1190" s="10"/>
      <c r="T1190" s="18"/>
      <c r="U1190" s="19"/>
      <c r="V1190" s="20"/>
      <c r="W1190" s="16"/>
      <c r="X1190" s="17"/>
      <c r="Y1190" s="17"/>
      <c r="Z1190" s="10"/>
    </row>
    <row r="1191" spans="1:26" x14ac:dyDescent="0.55000000000000004">
      <c r="A1191" s="10"/>
      <c r="B1191" s="13"/>
      <c r="H1191" s="10"/>
      <c r="I1191" s="16"/>
      <c r="J1191" s="17"/>
      <c r="K1191" s="10"/>
      <c r="L1191" s="16"/>
      <c r="M1191" s="17"/>
      <c r="N1191" s="17"/>
      <c r="O1191" s="10"/>
      <c r="P1191" s="16"/>
      <c r="Q1191" s="17"/>
      <c r="R1191" s="17"/>
      <c r="S1191" s="10"/>
      <c r="T1191" s="18"/>
      <c r="U1191" s="19"/>
      <c r="V1191" s="20"/>
      <c r="W1191" s="16"/>
      <c r="X1191" s="17"/>
      <c r="Y1191" s="17"/>
      <c r="Z1191" s="10"/>
    </row>
    <row r="1192" spans="1:26" x14ac:dyDescent="0.55000000000000004">
      <c r="A1192" s="10"/>
      <c r="B1192" s="13"/>
      <c r="H1192" s="10"/>
      <c r="I1192" s="16"/>
      <c r="J1192" s="17"/>
      <c r="K1192" s="10"/>
      <c r="L1192" s="16"/>
      <c r="M1192" s="17"/>
      <c r="N1192" s="17"/>
      <c r="O1192" s="10"/>
      <c r="P1192" s="16"/>
      <c r="Q1192" s="17"/>
      <c r="R1192" s="17"/>
      <c r="S1192" s="10"/>
      <c r="T1192" s="18"/>
      <c r="U1192" s="19"/>
      <c r="V1192" s="20"/>
      <c r="W1192" s="16"/>
      <c r="X1192" s="17"/>
      <c r="Y1192" s="17"/>
      <c r="Z1192" s="10"/>
    </row>
    <row r="1193" spans="1:26" x14ac:dyDescent="0.55000000000000004">
      <c r="A1193" s="10"/>
      <c r="B1193" s="13"/>
      <c r="H1193" s="10"/>
      <c r="I1193" s="16"/>
      <c r="J1193" s="17"/>
      <c r="K1193" s="10"/>
      <c r="L1193" s="16"/>
      <c r="M1193" s="17"/>
      <c r="N1193" s="17"/>
      <c r="O1193" s="10"/>
      <c r="P1193" s="16"/>
      <c r="Q1193" s="17"/>
      <c r="R1193" s="17"/>
      <c r="S1193" s="10"/>
      <c r="T1193" s="18"/>
      <c r="U1193" s="19"/>
      <c r="V1193" s="20"/>
      <c r="W1193" s="16"/>
      <c r="X1193" s="17"/>
      <c r="Y1193" s="17"/>
      <c r="Z1193" s="10"/>
    </row>
    <row r="1194" spans="1:26" x14ac:dyDescent="0.55000000000000004">
      <c r="A1194" s="10"/>
      <c r="B1194" s="13"/>
      <c r="H1194" s="10"/>
      <c r="I1194" s="16"/>
      <c r="J1194" s="17"/>
      <c r="K1194" s="10"/>
      <c r="L1194" s="16"/>
      <c r="M1194" s="17"/>
      <c r="N1194" s="17"/>
      <c r="O1194" s="10"/>
      <c r="P1194" s="16"/>
      <c r="Q1194" s="17"/>
      <c r="R1194" s="17"/>
      <c r="S1194" s="10"/>
      <c r="T1194" s="18"/>
      <c r="U1194" s="19"/>
      <c r="V1194" s="20"/>
      <c r="W1194" s="16"/>
      <c r="X1194" s="17"/>
      <c r="Y1194" s="17"/>
      <c r="Z1194" s="10"/>
    </row>
    <row r="1195" spans="1:26" x14ac:dyDescent="0.55000000000000004">
      <c r="A1195" s="10"/>
      <c r="B1195" s="13"/>
      <c r="H1195" s="10"/>
      <c r="I1195" s="16"/>
      <c r="J1195" s="17"/>
      <c r="K1195" s="10"/>
      <c r="L1195" s="16"/>
      <c r="M1195" s="17"/>
      <c r="N1195" s="17"/>
      <c r="O1195" s="10"/>
      <c r="P1195" s="16"/>
      <c r="Q1195" s="17"/>
      <c r="R1195" s="17"/>
      <c r="S1195" s="10"/>
      <c r="T1195" s="18"/>
      <c r="U1195" s="19"/>
      <c r="V1195" s="20"/>
      <c r="W1195" s="16"/>
      <c r="X1195" s="17"/>
      <c r="Y1195" s="17"/>
      <c r="Z1195" s="10"/>
    </row>
    <row r="1196" spans="1:26" x14ac:dyDescent="0.55000000000000004">
      <c r="A1196" s="10"/>
      <c r="B1196" s="13"/>
      <c r="H1196" s="10"/>
      <c r="I1196" s="16"/>
      <c r="J1196" s="17"/>
      <c r="K1196" s="10"/>
      <c r="L1196" s="16"/>
      <c r="M1196" s="17"/>
      <c r="N1196" s="17"/>
      <c r="O1196" s="10"/>
      <c r="P1196" s="16"/>
      <c r="Q1196" s="17"/>
      <c r="R1196" s="17"/>
      <c r="S1196" s="10"/>
      <c r="T1196" s="18"/>
      <c r="U1196" s="19"/>
      <c r="V1196" s="20"/>
      <c r="W1196" s="16"/>
      <c r="X1196" s="17"/>
      <c r="Y1196" s="17"/>
      <c r="Z1196" s="10"/>
    </row>
    <row r="1197" spans="1:26" x14ac:dyDescent="0.55000000000000004">
      <c r="A1197" s="10"/>
      <c r="B1197" s="13"/>
      <c r="H1197" s="10"/>
      <c r="I1197" s="16"/>
      <c r="J1197" s="17"/>
      <c r="K1197" s="10"/>
      <c r="L1197" s="16"/>
      <c r="M1197" s="17"/>
      <c r="N1197" s="17"/>
      <c r="O1197" s="10"/>
      <c r="P1197" s="16"/>
      <c r="Q1197" s="17"/>
      <c r="R1197" s="17"/>
      <c r="S1197" s="10"/>
      <c r="T1197" s="18"/>
      <c r="U1197" s="19"/>
      <c r="V1197" s="20"/>
      <c r="W1197" s="16"/>
      <c r="X1197" s="17"/>
      <c r="Y1197" s="17"/>
      <c r="Z1197" s="10"/>
    </row>
    <row r="1198" spans="1:26" x14ac:dyDescent="0.55000000000000004">
      <c r="A1198" s="10"/>
      <c r="B1198" s="13"/>
      <c r="H1198" s="10"/>
      <c r="I1198" s="16"/>
      <c r="J1198" s="17"/>
      <c r="K1198" s="10"/>
      <c r="L1198" s="16"/>
      <c r="M1198" s="17"/>
      <c r="N1198" s="17"/>
      <c r="O1198" s="10"/>
      <c r="P1198" s="16"/>
      <c r="Q1198" s="17"/>
      <c r="R1198" s="17"/>
      <c r="S1198" s="10"/>
      <c r="T1198" s="18"/>
      <c r="U1198" s="19"/>
      <c r="V1198" s="20"/>
      <c r="W1198" s="16"/>
      <c r="X1198" s="17"/>
      <c r="Y1198" s="17"/>
      <c r="Z1198" s="10"/>
    </row>
    <row r="1199" spans="1:26" x14ac:dyDescent="0.55000000000000004">
      <c r="A1199" s="10"/>
      <c r="B1199" s="13"/>
      <c r="H1199" s="10"/>
      <c r="I1199" s="16"/>
      <c r="J1199" s="17"/>
      <c r="K1199" s="10"/>
      <c r="L1199" s="16"/>
      <c r="M1199" s="17"/>
      <c r="N1199" s="17"/>
      <c r="O1199" s="10"/>
      <c r="P1199" s="16"/>
      <c r="Q1199" s="17"/>
      <c r="R1199" s="17"/>
      <c r="S1199" s="10"/>
      <c r="T1199" s="18"/>
      <c r="U1199" s="19"/>
      <c r="V1199" s="20"/>
      <c r="W1199" s="16"/>
      <c r="X1199" s="17"/>
      <c r="Y1199" s="17"/>
      <c r="Z1199" s="10"/>
    </row>
    <row r="1200" spans="1:26" x14ac:dyDescent="0.55000000000000004">
      <c r="A1200" s="10"/>
      <c r="B1200" s="13"/>
      <c r="H1200" s="10"/>
      <c r="I1200" s="16"/>
      <c r="J1200" s="17"/>
      <c r="K1200" s="10"/>
      <c r="L1200" s="16"/>
      <c r="M1200" s="17"/>
      <c r="N1200" s="17"/>
      <c r="O1200" s="10"/>
      <c r="P1200" s="16"/>
      <c r="Q1200" s="17"/>
      <c r="R1200" s="17"/>
      <c r="S1200" s="10"/>
      <c r="T1200" s="18"/>
      <c r="U1200" s="19"/>
      <c r="V1200" s="20"/>
      <c r="W1200" s="16"/>
      <c r="X1200" s="17"/>
      <c r="Y1200" s="17"/>
      <c r="Z1200" s="10"/>
    </row>
    <row r="1201" spans="1:26" x14ac:dyDescent="0.55000000000000004">
      <c r="A1201" s="10"/>
      <c r="B1201" s="13"/>
      <c r="H1201" s="10"/>
      <c r="I1201" s="16"/>
      <c r="J1201" s="17"/>
      <c r="K1201" s="10"/>
      <c r="L1201" s="16"/>
      <c r="M1201" s="17"/>
      <c r="N1201" s="17"/>
      <c r="O1201" s="10"/>
      <c r="P1201" s="16"/>
      <c r="Q1201" s="17"/>
      <c r="R1201" s="17"/>
      <c r="S1201" s="10"/>
      <c r="T1201" s="18"/>
      <c r="U1201" s="19"/>
      <c r="V1201" s="20"/>
      <c r="W1201" s="16"/>
      <c r="X1201" s="17"/>
      <c r="Y1201" s="17"/>
      <c r="Z1201" s="10"/>
    </row>
    <row r="1202" spans="1:26" x14ac:dyDescent="0.55000000000000004">
      <c r="A1202" s="10"/>
      <c r="B1202" s="13"/>
      <c r="H1202" s="10"/>
      <c r="I1202" s="16"/>
      <c r="J1202" s="17"/>
      <c r="K1202" s="10"/>
      <c r="L1202" s="16"/>
      <c r="M1202" s="17"/>
      <c r="N1202" s="17"/>
      <c r="O1202" s="10"/>
      <c r="P1202" s="16"/>
      <c r="Q1202" s="17"/>
      <c r="R1202" s="17"/>
      <c r="S1202" s="10"/>
      <c r="T1202" s="18"/>
      <c r="U1202" s="19"/>
      <c r="V1202" s="20"/>
      <c r="W1202" s="16"/>
      <c r="X1202" s="17"/>
      <c r="Y1202" s="17"/>
      <c r="Z1202" s="10"/>
    </row>
    <row r="1203" spans="1:26" x14ac:dyDescent="0.55000000000000004">
      <c r="A1203" s="10"/>
      <c r="B1203" s="13"/>
      <c r="H1203" s="10"/>
      <c r="I1203" s="16"/>
      <c r="J1203" s="17"/>
      <c r="K1203" s="10"/>
      <c r="L1203" s="16"/>
      <c r="M1203" s="17"/>
      <c r="N1203" s="17"/>
      <c r="O1203" s="10"/>
      <c r="P1203" s="16"/>
      <c r="Q1203" s="17"/>
      <c r="R1203" s="17"/>
      <c r="S1203" s="10"/>
      <c r="T1203" s="18"/>
      <c r="U1203" s="19"/>
      <c r="V1203" s="20"/>
      <c r="W1203" s="16"/>
      <c r="X1203" s="17"/>
      <c r="Y1203" s="17"/>
      <c r="Z1203" s="10"/>
    </row>
    <row r="1204" spans="1:26" x14ac:dyDescent="0.55000000000000004">
      <c r="A1204" s="10"/>
      <c r="B1204" s="13"/>
      <c r="H1204" s="10"/>
      <c r="I1204" s="16"/>
      <c r="J1204" s="17"/>
      <c r="K1204" s="10"/>
      <c r="L1204" s="16"/>
      <c r="M1204" s="17"/>
      <c r="N1204" s="17"/>
      <c r="O1204" s="10"/>
      <c r="P1204" s="16"/>
      <c r="Q1204" s="17"/>
      <c r="R1204" s="17"/>
      <c r="S1204" s="10"/>
      <c r="T1204" s="18"/>
      <c r="U1204" s="19"/>
      <c r="V1204" s="20"/>
      <c r="W1204" s="16"/>
      <c r="X1204" s="17"/>
      <c r="Y1204" s="17"/>
      <c r="Z1204" s="10"/>
    </row>
    <row r="1205" spans="1:26" x14ac:dyDescent="0.55000000000000004">
      <c r="A1205" s="10"/>
      <c r="B1205" s="13"/>
      <c r="H1205" s="10"/>
      <c r="I1205" s="16"/>
      <c r="J1205" s="17"/>
      <c r="K1205" s="10"/>
      <c r="L1205" s="16"/>
      <c r="M1205" s="17"/>
      <c r="N1205" s="17"/>
      <c r="O1205" s="10"/>
      <c r="P1205" s="16"/>
      <c r="Q1205" s="17"/>
      <c r="R1205" s="17"/>
      <c r="S1205" s="10"/>
      <c r="T1205" s="18"/>
      <c r="U1205" s="19"/>
      <c r="V1205" s="20"/>
      <c r="W1205" s="16"/>
      <c r="X1205" s="17"/>
      <c r="Y1205" s="17"/>
      <c r="Z1205" s="10"/>
    </row>
    <row r="1206" spans="1:26" x14ac:dyDescent="0.55000000000000004">
      <c r="A1206" s="10"/>
      <c r="B1206" s="13"/>
      <c r="H1206" s="10"/>
      <c r="I1206" s="16"/>
      <c r="J1206" s="17"/>
      <c r="K1206" s="10"/>
      <c r="L1206" s="16"/>
      <c r="M1206" s="17"/>
      <c r="N1206" s="17"/>
      <c r="O1206" s="10"/>
      <c r="P1206" s="16"/>
      <c r="Q1206" s="17"/>
      <c r="R1206" s="17"/>
      <c r="S1206" s="10"/>
      <c r="T1206" s="18"/>
      <c r="U1206" s="19"/>
      <c r="V1206" s="20"/>
      <c r="W1206" s="16"/>
      <c r="X1206" s="17"/>
      <c r="Y1206" s="17"/>
      <c r="Z1206" s="10"/>
    </row>
    <row r="1207" spans="1:26" x14ac:dyDescent="0.55000000000000004">
      <c r="A1207" s="10"/>
      <c r="B1207" s="13"/>
      <c r="H1207" s="10"/>
      <c r="I1207" s="16"/>
      <c r="J1207" s="17"/>
      <c r="K1207" s="10"/>
      <c r="L1207" s="16"/>
      <c r="M1207" s="17"/>
      <c r="N1207" s="17"/>
      <c r="O1207" s="10"/>
      <c r="P1207" s="16"/>
      <c r="Q1207" s="17"/>
      <c r="R1207" s="17"/>
      <c r="S1207" s="10"/>
      <c r="T1207" s="18"/>
      <c r="U1207" s="19"/>
      <c r="V1207" s="20"/>
      <c r="W1207" s="16"/>
      <c r="X1207" s="17"/>
      <c r="Y1207" s="17"/>
      <c r="Z1207" s="10"/>
    </row>
    <row r="1208" spans="1:26" x14ac:dyDescent="0.55000000000000004">
      <c r="A1208" s="10"/>
      <c r="B1208" s="13"/>
      <c r="H1208" s="10"/>
      <c r="I1208" s="16"/>
      <c r="J1208" s="17"/>
      <c r="K1208" s="10"/>
      <c r="L1208" s="16"/>
      <c r="M1208" s="17"/>
      <c r="N1208" s="17"/>
      <c r="O1208" s="10"/>
      <c r="P1208" s="16"/>
      <c r="Q1208" s="17"/>
      <c r="R1208" s="17"/>
      <c r="S1208" s="10"/>
      <c r="T1208" s="18"/>
      <c r="U1208" s="19"/>
      <c r="V1208" s="20"/>
      <c r="W1208" s="16"/>
      <c r="X1208" s="17"/>
      <c r="Y1208" s="17"/>
      <c r="Z1208" s="10"/>
    </row>
    <row r="1209" spans="1:26" x14ac:dyDescent="0.55000000000000004">
      <c r="A1209" s="10"/>
      <c r="B1209" s="13"/>
      <c r="H1209" s="10"/>
      <c r="I1209" s="16"/>
      <c r="J1209" s="17"/>
      <c r="K1209" s="10"/>
      <c r="L1209" s="16"/>
      <c r="M1209" s="17"/>
      <c r="N1209" s="17"/>
      <c r="O1209" s="10"/>
      <c r="P1209" s="16"/>
      <c r="Q1209" s="17"/>
      <c r="R1209" s="17"/>
      <c r="S1209" s="10"/>
      <c r="T1209" s="18"/>
      <c r="U1209" s="19"/>
      <c r="V1209" s="20"/>
      <c r="W1209" s="16"/>
      <c r="X1209" s="17"/>
      <c r="Y1209" s="17"/>
      <c r="Z1209" s="10"/>
    </row>
    <row r="1210" spans="1:26" x14ac:dyDescent="0.55000000000000004">
      <c r="A1210" s="10"/>
      <c r="B1210" s="13"/>
      <c r="H1210" s="10"/>
      <c r="I1210" s="16"/>
      <c r="J1210" s="17"/>
      <c r="K1210" s="10"/>
      <c r="L1210" s="16"/>
      <c r="M1210" s="17"/>
      <c r="N1210" s="17"/>
      <c r="O1210" s="10"/>
      <c r="P1210" s="16"/>
      <c r="Q1210" s="17"/>
      <c r="R1210" s="17"/>
      <c r="S1210" s="10"/>
      <c r="T1210" s="18"/>
      <c r="U1210" s="19"/>
      <c r="V1210" s="20"/>
      <c r="W1210" s="16"/>
      <c r="X1210" s="17"/>
      <c r="Y1210" s="17"/>
      <c r="Z1210" s="10"/>
    </row>
    <row r="1211" spans="1:26" x14ac:dyDescent="0.55000000000000004">
      <c r="A1211" s="10"/>
      <c r="B1211" s="13"/>
      <c r="H1211" s="10"/>
      <c r="I1211" s="16"/>
      <c r="J1211" s="17"/>
      <c r="K1211" s="10"/>
      <c r="L1211" s="16"/>
      <c r="M1211" s="17"/>
      <c r="N1211" s="17"/>
      <c r="O1211" s="10"/>
      <c r="P1211" s="16"/>
      <c r="Q1211" s="17"/>
      <c r="R1211" s="17"/>
      <c r="S1211" s="10"/>
      <c r="T1211" s="18"/>
      <c r="U1211" s="19"/>
      <c r="V1211" s="20"/>
      <c r="W1211" s="16"/>
      <c r="X1211" s="17"/>
      <c r="Y1211" s="17"/>
      <c r="Z1211" s="10"/>
    </row>
    <row r="1212" spans="1:26" x14ac:dyDescent="0.55000000000000004">
      <c r="A1212" s="10"/>
      <c r="B1212" s="13"/>
      <c r="H1212" s="10"/>
      <c r="I1212" s="16"/>
      <c r="J1212" s="17"/>
      <c r="K1212" s="10"/>
      <c r="L1212" s="16"/>
      <c r="M1212" s="17"/>
      <c r="N1212" s="17"/>
      <c r="O1212" s="10"/>
      <c r="P1212" s="16"/>
      <c r="Q1212" s="17"/>
      <c r="R1212" s="17"/>
      <c r="S1212" s="10"/>
      <c r="T1212" s="18"/>
      <c r="U1212" s="19"/>
      <c r="V1212" s="20"/>
      <c r="W1212" s="16"/>
      <c r="X1212" s="17"/>
      <c r="Y1212" s="17"/>
      <c r="Z1212" s="10"/>
    </row>
    <row r="1213" spans="1:26" x14ac:dyDescent="0.55000000000000004">
      <c r="A1213" s="10"/>
      <c r="B1213" s="13"/>
      <c r="H1213" s="10"/>
      <c r="I1213" s="16"/>
      <c r="J1213" s="17"/>
      <c r="K1213" s="10"/>
      <c r="L1213" s="16"/>
      <c r="M1213" s="17"/>
      <c r="N1213" s="17"/>
      <c r="O1213" s="10"/>
      <c r="P1213" s="16"/>
      <c r="Q1213" s="17"/>
      <c r="R1213" s="17"/>
      <c r="S1213" s="10"/>
      <c r="T1213" s="18"/>
      <c r="U1213" s="19"/>
      <c r="V1213" s="20"/>
      <c r="W1213" s="16"/>
      <c r="X1213" s="17"/>
      <c r="Y1213" s="17"/>
      <c r="Z1213" s="10"/>
    </row>
    <row r="1214" spans="1:26" x14ac:dyDescent="0.55000000000000004">
      <c r="A1214" s="10"/>
      <c r="B1214" s="13"/>
      <c r="H1214" s="10"/>
      <c r="I1214" s="16"/>
      <c r="J1214" s="17"/>
      <c r="K1214" s="10"/>
      <c r="L1214" s="16"/>
      <c r="M1214" s="17"/>
      <c r="N1214" s="17"/>
      <c r="O1214" s="10"/>
      <c r="P1214" s="16"/>
      <c r="Q1214" s="17"/>
      <c r="R1214" s="17"/>
      <c r="S1214" s="10"/>
      <c r="T1214" s="18"/>
      <c r="U1214" s="19"/>
      <c r="V1214" s="20"/>
      <c r="W1214" s="16"/>
      <c r="X1214" s="17"/>
      <c r="Y1214" s="17"/>
      <c r="Z1214" s="10"/>
    </row>
    <row r="1215" spans="1:26" x14ac:dyDescent="0.55000000000000004">
      <c r="A1215" s="10"/>
      <c r="B1215" s="13"/>
      <c r="H1215" s="10"/>
      <c r="I1215" s="16"/>
      <c r="J1215" s="17"/>
      <c r="K1215" s="10"/>
      <c r="L1215" s="16"/>
      <c r="M1215" s="17"/>
      <c r="N1215" s="17"/>
      <c r="O1215" s="10"/>
      <c r="P1215" s="16"/>
      <c r="Q1215" s="17"/>
      <c r="R1215" s="17"/>
      <c r="S1215" s="10"/>
      <c r="T1215" s="18"/>
      <c r="U1215" s="19"/>
      <c r="V1215" s="20"/>
      <c r="W1215" s="16"/>
      <c r="X1215" s="17"/>
      <c r="Y1215" s="17"/>
      <c r="Z1215" s="10"/>
    </row>
    <row r="1216" spans="1:26" x14ac:dyDescent="0.55000000000000004">
      <c r="A1216" s="10"/>
      <c r="B1216" s="13"/>
      <c r="H1216" s="10"/>
      <c r="I1216" s="16"/>
      <c r="J1216" s="17"/>
      <c r="K1216" s="10"/>
      <c r="L1216" s="16"/>
      <c r="M1216" s="17"/>
      <c r="N1216" s="17"/>
      <c r="O1216" s="10"/>
      <c r="P1216" s="16"/>
      <c r="Q1216" s="17"/>
      <c r="R1216" s="17"/>
      <c r="S1216" s="10"/>
      <c r="T1216" s="18"/>
      <c r="U1216" s="19"/>
      <c r="V1216" s="20"/>
      <c r="W1216" s="16"/>
      <c r="X1216" s="17"/>
      <c r="Y1216" s="17"/>
      <c r="Z1216" s="10"/>
    </row>
    <row r="1217" spans="1:26" x14ac:dyDescent="0.55000000000000004">
      <c r="A1217" s="10"/>
      <c r="B1217" s="13"/>
      <c r="H1217" s="10"/>
      <c r="I1217" s="16"/>
      <c r="J1217" s="17"/>
      <c r="K1217" s="10"/>
      <c r="L1217" s="16"/>
      <c r="M1217" s="17"/>
      <c r="N1217" s="17"/>
      <c r="O1217" s="10"/>
      <c r="P1217" s="16"/>
      <c r="Q1217" s="17"/>
      <c r="R1217" s="17"/>
      <c r="S1217" s="10"/>
      <c r="T1217" s="18"/>
      <c r="U1217" s="19"/>
      <c r="V1217" s="20"/>
      <c r="W1217" s="16"/>
      <c r="X1217" s="17"/>
      <c r="Y1217" s="17"/>
      <c r="Z1217" s="10"/>
    </row>
    <row r="1218" spans="1:26" x14ac:dyDescent="0.55000000000000004">
      <c r="A1218" s="10"/>
      <c r="B1218" s="13"/>
      <c r="H1218" s="10"/>
      <c r="I1218" s="16"/>
      <c r="J1218" s="17"/>
      <c r="K1218" s="10"/>
      <c r="L1218" s="16"/>
      <c r="M1218" s="17"/>
      <c r="N1218" s="17"/>
      <c r="O1218" s="10"/>
      <c r="P1218" s="16"/>
      <c r="Q1218" s="17"/>
      <c r="R1218" s="17"/>
      <c r="S1218" s="10"/>
      <c r="T1218" s="18"/>
      <c r="U1218" s="19"/>
      <c r="V1218" s="20"/>
      <c r="W1218" s="16"/>
      <c r="X1218" s="17"/>
      <c r="Y1218" s="17"/>
      <c r="Z1218" s="10"/>
    </row>
    <row r="1219" spans="1:26" x14ac:dyDescent="0.55000000000000004">
      <c r="A1219" s="10"/>
      <c r="B1219" s="13"/>
      <c r="H1219" s="10"/>
      <c r="I1219" s="16"/>
      <c r="J1219" s="17"/>
      <c r="K1219" s="10"/>
      <c r="L1219" s="16"/>
      <c r="M1219" s="17"/>
      <c r="N1219" s="17"/>
      <c r="O1219" s="10"/>
      <c r="P1219" s="16"/>
      <c r="Q1219" s="17"/>
      <c r="R1219" s="17"/>
      <c r="S1219" s="10"/>
      <c r="T1219" s="18"/>
      <c r="U1219" s="19"/>
      <c r="V1219" s="20"/>
      <c r="W1219" s="16"/>
      <c r="X1219" s="17"/>
      <c r="Y1219" s="17"/>
      <c r="Z1219" s="10"/>
    </row>
    <row r="1220" spans="1:26" x14ac:dyDescent="0.55000000000000004">
      <c r="A1220" s="10"/>
      <c r="B1220" s="13"/>
      <c r="H1220" s="10"/>
      <c r="I1220" s="16"/>
      <c r="J1220" s="17"/>
      <c r="K1220" s="10"/>
      <c r="L1220" s="16"/>
      <c r="M1220" s="17"/>
      <c r="N1220" s="17"/>
      <c r="O1220" s="10"/>
      <c r="P1220" s="16"/>
      <c r="Q1220" s="17"/>
      <c r="R1220" s="17"/>
      <c r="S1220" s="10"/>
      <c r="T1220" s="18"/>
      <c r="U1220" s="19"/>
      <c r="V1220" s="20"/>
      <c r="W1220" s="16"/>
      <c r="X1220" s="17"/>
      <c r="Y1220" s="17"/>
      <c r="Z1220" s="10"/>
    </row>
    <row r="1221" spans="1:26" x14ac:dyDescent="0.55000000000000004">
      <c r="A1221" s="10"/>
      <c r="B1221" s="13"/>
      <c r="H1221" s="10"/>
      <c r="I1221" s="16"/>
      <c r="J1221" s="17"/>
      <c r="K1221" s="10"/>
      <c r="L1221" s="16"/>
      <c r="M1221" s="17"/>
      <c r="N1221" s="17"/>
      <c r="O1221" s="10"/>
      <c r="P1221" s="16"/>
      <c r="Q1221" s="17"/>
      <c r="R1221" s="17"/>
      <c r="S1221" s="10"/>
      <c r="T1221" s="18"/>
      <c r="U1221" s="19"/>
      <c r="V1221" s="20"/>
      <c r="W1221" s="16"/>
      <c r="X1221" s="17"/>
      <c r="Y1221" s="17"/>
      <c r="Z1221" s="10"/>
    </row>
    <row r="1222" spans="1:26" x14ac:dyDescent="0.55000000000000004">
      <c r="A1222" s="10"/>
      <c r="B1222" s="13"/>
      <c r="H1222" s="10"/>
      <c r="I1222" s="16"/>
      <c r="J1222" s="17"/>
      <c r="K1222" s="10"/>
      <c r="L1222" s="16"/>
      <c r="M1222" s="17"/>
      <c r="N1222" s="17"/>
      <c r="O1222" s="10"/>
      <c r="P1222" s="16"/>
      <c r="Q1222" s="17"/>
      <c r="R1222" s="17"/>
      <c r="S1222" s="10"/>
      <c r="T1222" s="18"/>
      <c r="U1222" s="19"/>
      <c r="V1222" s="20"/>
      <c r="W1222" s="16"/>
      <c r="X1222" s="17"/>
      <c r="Y1222" s="17"/>
      <c r="Z1222" s="10"/>
    </row>
    <row r="1223" spans="1:26" x14ac:dyDescent="0.55000000000000004">
      <c r="A1223" s="10"/>
      <c r="B1223" s="13"/>
      <c r="H1223" s="10"/>
      <c r="I1223" s="16"/>
      <c r="J1223" s="17"/>
      <c r="K1223" s="10"/>
      <c r="L1223" s="16"/>
      <c r="M1223" s="17"/>
      <c r="N1223" s="17"/>
      <c r="O1223" s="10"/>
      <c r="P1223" s="16"/>
      <c r="Q1223" s="17"/>
      <c r="R1223" s="17"/>
      <c r="S1223" s="10"/>
      <c r="T1223" s="18"/>
      <c r="U1223" s="19"/>
      <c r="V1223" s="20"/>
      <c r="W1223" s="16"/>
      <c r="X1223" s="17"/>
      <c r="Y1223" s="17"/>
      <c r="Z1223" s="10"/>
    </row>
    <row r="1224" spans="1:26" x14ac:dyDescent="0.55000000000000004">
      <c r="A1224" s="10"/>
      <c r="B1224" s="13"/>
      <c r="H1224" s="10"/>
      <c r="I1224" s="16"/>
      <c r="J1224" s="17"/>
      <c r="K1224" s="10"/>
      <c r="L1224" s="16"/>
      <c r="M1224" s="17"/>
      <c r="N1224" s="17"/>
      <c r="O1224" s="10"/>
      <c r="P1224" s="16"/>
      <c r="Q1224" s="17"/>
      <c r="R1224" s="17"/>
      <c r="S1224" s="10"/>
      <c r="T1224" s="18"/>
      <c r="U1224" s="19"/>
      <c r="V1224" s="20"/>
      <c r="W1224" s="16"/>
      <c r="X1224" s="17"/>
      <c r="Y1224" s="17"/>
      <c r="Z1224" s="10"/>
    </row>
    <row r="1225" spans="1:26" x14ac:dyDescent="0.55000000000000004">
      <c r="A1225" s="10"/>
      <c r="B1225" s="13"/>
      <c r="H1225" s="10"/>
      <c r="I1225" s="16"/>
      <c r="J1225" s="17"/>
      <c r="K1225" s="10"/>
      <c r="L1225" s="16"/>
      <c r="M1225" s="17"/>
      <c r="N1225" s="17"/>
      <c r="O1225" s="10"/>
      <c r="P1225" s="16"/>
      <c r="Q1225" s="17"/>
      <c r="R1225" s="17"/>
      <c r="S1225" s="10"/>
      <c r="T1225" s="18"/>
      <c r="U1225" s="19"/>
      <c r="V1225" s="20"/>
      <c r="W1225" s="16"/>
      <c r="X1225" s="17"/>
      <c r="Y1225" s="17"/>
      <c r="Z1225" s="10"/>
    </row>
    <row r="1226" spans="1:26" x14ac:dyDescent="0.55000000000000004">
      <c r="A1226" s="10"/>
      <c r="B1226" s="13"/>
      <c r="H1226" s="10"/>
      <c r="I1226" s="16"/>
      <c r="J1226" s="17"/>
      <c r="K1226" s="10"/>
      <c r="L1226" s="16"/>
      <c r="M1226" s="17"/>
      <c r="N1226" s="17"/>
      <c r="O1226" s="10"/>
      <c r="P1226" s="16"/>
      <c r="Q1226" s="17"/>
      <c r="R1226" s="17"/>
      <c r="S1226" s="10"/>
      <c r="T1226" s="18"/>
      <c r="U1226" s="19"/>
      <c r="V1226" s="20"/>
      <c r="W1226" s="16"/>
      <c r="X1226" s="17"/>
      <c r="Y1226" s="17"/>
      <c r="Z1226" s="10"/>
    </row>
    <row r="1227" spans="1:26" x14ac:dyDescent="0.55000000000000004">
      <c r="A1227" s="10"/>
      <c r="B1227" s="13"/>
      <c r="H1227" s="10"/>
      <c r="I1227" s="16"/>
      <c r="J1227" s="17"/>
      <c r="K1227" s="10"/>
      <c r="L1227" s="16"/>
      <c r="M1227" s="17"/>
      <c r="N1227" s="17"/>
      <c r="O1227" s="10"/>
      <c r="P1227" s="16"/>
      <c r="Q1227" s="17"/>
      <c r="R1227" s="17"/>
      <c r="S1227" s="10"/>
      <c r="T1227" s="18"/>
      <c r="U1227" s="19"/>
      <c r="V1227" s="20"/>
      <c r="W1227" s="16"/>
      <c r="X1227" s="17"/>
      <c r="Y1227" s="17"/>
      <c r="Z1227" s="10"/>
    </row>
    <row r="1228" spans="1:26" x14ac:dyDescent="0.55000000000000004">
      <c r="A1228" s="10"/>
      <c r="B1228" s="13"/>
      <c r="H1228" s="10"/>
      <c r="I1228" s="16"/>
      <c r="J1228" s="17"/>
      <c r="K1228" s="10"/>
      <c r="L1228" s="16"/>
      <c r="M1228" s="17"/>
      <c r="N1228" s="17"/>
      <c r="O1228" s="10"/>
      <c r="P1228" s="16"/>
      <c r="Q1228" s="17"/>
      <c r="R1228" s="17"/>
      <c r="S1228" s="10"/>
      <c r="T1228" s="18"/>
      <c r="U1228" s="19"/>
      <c r="V1228" s="20"/>
      <c r="W1228" s="16"/>
      <c r="X1228" s="17"/>
      <c r="Y1228" s="17"/>
      <c r="Z1228" s="10"/>
    </row>
    <row r="1229" spans="1:26" x14ac:dyDescent="0.55000000000000004">
      <c r="A1229" s="10"/>
      <c r="B1229" s="13"/>
      <c r="H1229" s="10"/>
      <c r="I1229" s="16"/>
      <c r="J1229" s="17"/>
      <c r="K1229" s="10"/>
      <c r="L1229" s="16"/>
      <c r="M1229" s="17"/>
      <c r="N1229" s="17"/>
      <c r="O1229" s="10"/>
      <c r="P1229" s="16"/>
      <c r="Q1229" s="17"/>
      <c r="R1229" s="17"/>
      <c r="S1229" s="10"/>
      <c r="T1229" s="18"/>
      <c r="U1229" s="19"/>
      <c r="V1229" s="20"/>
      <c r="W1229" s="16"/>
      <c r="X1229" s="17"/>
      <c r="Y1229" s="17"/>
      <c r="Z1229" s="10"/>
    </row>
    <row r="1230" spans="1:26" x14ac:dyDescent="0.55000000000000004">
      <c r="A1230" s="10"/>
      <c r="B1230" s="13"/>
      <c r="H1230" s="10"/>
      <c r="I1230" s="16"/>
      <c r="J1230" s="17"/>
      <c r="K1230" s="10"/>
      <c r="L1230" s="16"/>
      <c r="M1230" s="17"/>
      <c r="N1230" s="17"/>
      <c r="O1230" s="10"/>
      <c r="P1230" s="16"/>
      <c r="Q1230" s="17"/>
      <c r="R1230" s="17"/>
      <c r="S1230" s="10"/>
      <c r="T1230" s="18"/>
      <c r="U1230" s="19"/>
      <c r="V1230" s="20"/>
      <c r="W1230" s="16"/>
      <c r="X1230" s="17"/>
      <c r="Y1230" s="17"/>
      <c r="Z1230" s="10"/>
    </row>
    <row r="1231" spans="1:26" x14ac:dyDescent="0.55000000000000004">
      <c r="A1231" s="10"/>
      <c r="B1231" s="13"/>
      <c r="H1231" s="10"/>
      <c r="I1231" s="16"/>
      <c r="J1231" s="17"/>
      <c r="K1231" s="10"/>
      <c r="L1231" s="16"/>
      <c r="M1231" s="17"/>
      <c r="N1231" s="17"/>
      <c r="O1231" s="10"/>
      <c r="P1231" s="16"/>
      <c r="Q1231" s="17"/>
      <c r="R1231" s="17"/>
      <c r="S1231" s="10"/>
      <c r="T1231" s="18"/>
      <c r="U1231" s="19"/>
      <c r="V1231" s="20"/>
      <c r="W1231" s="16"/>
      <c r="X1231" s="17"/>
      <c r="Y1231" s="17"/>
      <c r="Z1231" s="10"/>
    </row>
    <row r="1232" spans="1:26" x14ac:dyDescent="0.55000000000000004">
      <c r="A1232" s="10"/>
      <c r="B1232" s="13"/>
      <c r="H1232" s="10"/>
      <c r="I1232" s="16"/>
      <c r="J1232" s="17"/>
      <c r="K1232" s="10"/>
      <c r="L1232" s="16"/>
      <c r="M1232" s="17"/>
      <c r="N1232" s="17"/>
      <c r="O1232" s="10"/>
      <c r="P1232" s="16"/>
      <c r="Q1232" s="17"/>
      <c r="R1232" s="17"/>
      <c r="S1232" s="10"/>
      <c r="T1232" s="18"/>
      <c r="U1232" s="19"/>
      <c r="V1232" s="20"/>
      <c r="W1232" s="16"/>
      <c r="X1232" s="17"/>
      <c r="Y1232" s="17"/>
      <c r="Z1232" s="10"/>
    </row>
    <row r="1233" spans="1:26" x14ac:dyDescent="0.55000000000000004">
      <c r="A1233" s="10"/>
      <c r="B1233" s="13"/>
      <c r="H1233" s="10"/>
      <c r="I1233" s="16"/>
      <c r="J1233" s="17"/>
      <c r="K1233" s="10"/>
      <c r="L1233" s="16"/>
      <c r="M1233" s="17"/>
      <c r="N1233" s="17"/>
      <c r="O1233" s="10"/>
      <c r="P1233" s="16"/>
      <c r="Q1233" s="17"/>
      <c r="R1233" s="17"/>
      <c r="S1233" s="10"/>
      <c r="T1233" s="18"/>
      <c r="U1233" s="19"/>
      <c r="V1233" s="20"/>
      <c r="W1233" s="16"/>
      <c r="X1233" s="17"/>
      <c r="Y1233" s="17"/>
      <c r="Z1233" s="10"/>
    </row>
    <row r="1234" spans="1:26" x14ac:dyDescent="0.55000000000000004">
      <c r="A1234" s="10"/>
      <c r="B1234" s="13"/>
      <c r="H1234" s="10"/>
      <c r="I1234" s="16"/>
      <c r="J1234" s="17"/>
      <c r="K1234" s="10"/>
      <c r="L1234" s="16"/>
      <c r="M1234" s="17"/>
      <c r="N1234" s="17"/>
      <c r="O1234" s="10"/>
      <c r="P1234" s="16"/>
      <c r="Q1234" s="17"/>
      <c r="R1234" s="17"/>
      <c r="S1234" s="10"/>
      <c r="T1234" s="18"/>
      <c r="U1234" s="19"/>
      <c r="V1234" s="20"/>
      <c r="W1234" s="16"/>
      <c r="X1234" s="17"/>
      <c r="Y1234" s="17"/>
      <c r="Z1234" s="10"/>
    </row>
    <row r="1235" spans="1:26" x14ac:dyDescent="0.55000000000000004">
      <c r="A1235" s="10"/>
      <c r="B1235" s="13"/>
      <c r="H1235" s="10"/>
      <c r="I1235" s="16"/>
      <c r="J1235" s="17"/>
      <c r="K1235" s="10"/>
      <c r="L1235" s="16"/>
      <c r="M1235" s="17"/>
      <c r="N1235" s="17"/>
      <c r="O1235" s="10"/>
      <c r="P1235" s="16"/>
      <c r="Q1235" s="17"/>
      <c r="R1235" s="17"/>
      <c r="S1235" s="10"/>
      <c r="T1235" s="18"/>
      <c r="U1235" s="19"/>
      <c r="V1235" s="20"/>
      <c r="W1235" s="16"/>
      <c r="X1235" s="17"/>
      <c r="Y1235" s="17"/>
      <c r="Z1235" s="10"/>
    </row>
    <row r="1236" spans="1:26" x14ac:dyDescent="0.55000000000000004">
      <c r="A1236" s="10"/>
      <c r="B1236" s="13"/>
      <c r="H1236" s="10"/>
      <c r="I1236" s="16"/>
      <c r="J1236" s="17"/>
      <c r="K1236" s="10"/>
      <c r="L1236" s="16"/>
      <c r="M1236" s="17"/>
      <c r="N1236" s="17"/>
      <c r="O1236" s="10"/>
      <c r="P1236" s="16"/>
      <c r="Q1236" s="17"/>
      <c r="R1236" s="17"/>
      <c r="S1236" s="10"/>
      <c r="T1236" s="18"/>
      <c r="U1236" s="19"/>
      <c r="V1236" s="20"/>
      <c r="W1236" s="16"/>
      <c r="X1236" s="17"/>
      <c r="Y1236" s="17"/>
      <c r="Z1236" s="10"/>
    </row>
    <row r="1237" spans="1:26" x14ac:dyDescent="0.55000000000000004">
      <c r="A1237" s="10"/>
      <c r="B1237" s="13"/>
      <c r="H1237" s="10"/>
      <c r="I1237" s="16"/>
      <c r="J1237" s="17"/>
      <c r="K1237" s="10"/>
      <c r="L1237" s="16"/>
      <c r="M1237" s="17"/>
      <c r="N1237" s="17"/>
      <c r="O1237" s="10"/>
      <c r="P1237" s="16"/>
      <c r="Q1237" s="17"/>
      <c r="R1237" s="17"/>
      <c r="S1237" s="10"/>
      <c r="T1237" s="18"/>
      <c r="U1237" s="19"/>
      <c r="V1237" s="20"/>
      <c r="W1237" s="16"/>
      <c r="X1237" s="17"/>
      <c r="Y1237" s="17"/>
      <c r="Z1237" s="10"/>
    </row>
    <row r="1238" spans="1:26" x14ac:dyDescent="0.55000000000000004">
      <c r="A1238" s="10"/>
      <c r="B1238" s="13"/>
      <c r="H1238" s="10"/>
      <c r="I1238" s="16"/>
      <c r="J1238" s="17"/>
      <c r="K1238" s="10"/>
      <c r="L1238" s="16"/>
      <c r="M1238" s="17"/>
      <c r="N1238" s="17"/>
      <c r="O1238" s="10"/>
      <c r="P1238" s="16"/>
      <c r="Q1238" s="17"/>
      <c r="R1238" s="17"/>
      <c r="S1238" s="10"/>
      <c r="T1238" s="18"/>
      <c r="U1238" s="19"/>
      <c r="V1238" s="20"/>
      <c r="W1238" s="16"/>
      <c r="X1238" s="17"/>
      <c r="Y1238" s="17"/>
      <c r="Z1238" s="10"/>
    </row>
    <row r="1239" spans="1:26" x14ac:dyDescent="0.55000000000000004">
      <c r="A1239" s="10"/>
      <c r="B1239" s="13"/>
      <c r="H1239" s="10"/>
      <c r="I1239" s="16"/>
      <c r="J1239" s="17"/>
      <c r="K1239" s="10"/>
      <c r="L1239" s="16"/>
      <c r="M1239" s="17"/>
      <c r="N1239" s="17"/>
      <c r="O1239" s="10"/>
      <c r="P1239" s="16"/>
      <c r="Q1239" s="17"/>
      <c r="R1239" s="17"/>
      <c r="S1239" s="10"/>
      <c r="T1239" s="18"/>
      <c r="U1239" s="19"/>
      <c r="V1239" s="20"/>
      <c r="W1239" s="16"/>
      <c r="X1239" s="17"/>
      <c r="Y1239" s="17"/>
      <c r="Z1239" s="10"/>
    </row>
    <row r="1240" spans="1:26" x14ac:dyDescent="0.55000000000000004">
      <c r="A1240" s="10"/>
      <c r="B1240" s="13"/>
      <c r="H1240" s="10"/>
      <c r="I1240" s="16"/>
      <c r="J1240" s="17"/>
      <c r="K1240" s="10"/>
      <c r="L1240" s="16"/>
      <c r="M1240" s="17"/>
      <c r="N1240" s="17"/>
      <c r="O1240" s="10"/>
      <c r="P1240" s="16"/>
      <c r="Q1240" s="17"/>
      <c r="R1240" s="17"/>
      <c r="S1240" s="10"/>
      <c r="T1240" s="18"/>
      <c r="U1240" s="19"/>
      <c r="V1240" s="20"/>
      <c r="W1240" s="16"/>
      <c r="X1240" s="17"/>
      <c r="Y1240" s="17"/>
      <c r="Z1240" s="10"/>
    </row>
    <row r="1241" spans="1:26" x14ac:dyDescent="0.55000000000000004">
      <c r="A1241" s="10"/>
      <c r="B1241" s="13"/>
      <c r="H1241" s="10"/>
      <c r="I1241" s="16"/>
      <c r="J1241" s="17"/>
      <c r="K1241" s="10"/>
      <c r="L1241" s="16"/>
      <c r="M1241" s="17"/>
      <c r="N1241" s="17"/>
      <c r="O1241" s="10"/>
      <c r="P1241" s="16"/>
      <c r="Q1241" s="17"/>
      <c r="R1241" s="17"/>
      <c r="S1241" s="10"/>
      <c r="T1241" s="18"/>
      <c r="U1241" s="19"/>
      <c r="V1241" s="20"/>
      <c r="W1241" s="16"/>
      <c r="X1241" s="17"/>
      <c r="Y1241" s="17"/>
      <c r="Z1241" s="10"/>
    </row>
    <row r="1242" spans="1:26" x14ac:dyDescent="0.55000000000000004">
      <c r="A1242" s="10"/>
      <c r="B1242" s="13"/>
      <c r="H1242" s="10"/>
      <c r="I1242" s="16"/>
      <c r="J1242" s="17"/>
      <c r="K1242" s="10"/>
      <c r="L1242" s="16"/>
      <c r="M1242" s="17"/>
      <c r="N1242" s="17"/>
      <c r="O1242" s="10"/>
      <c r="P1242" s="16"/>
      <c r="Q1242" s="17"/>
      <c r="R1242" s="17"/>
      <c r="S1242" s="10"/>
      <c r="T1242" s="18"/>
      <c r="U1242" s="19"/>
      <c r="V1242" s="20"/>
      <c r="W1242" s="16"/>
      <c r="X1242" s="17"/>
      <c r="Y1242" s="17"/>
      <c r="Z1242" s="10"/>
    </row>
    <row r="1243" spans="1:26" x14ac:dyDescent="0.55000000000000004">
      <c r="A1243" s="10"/>
      <c r="B1243" s="13"/>
      <c r="H1243" s="10"/>
      <c r="I1243" s="16"/>
      <c r="J1243" s="17"/>
      <c r="K1243" s="10"/>
      <c r="L1243" s="16"/>
      <c r="M1243" s="17"/>
      <c r="N1243" s="17"/>
      <c r="O1243" s="10"/>
      <c r="P1243" s="16"/>
      <c r="Q1243" s="17"/>
      <c r="R1243" s="17"/>
      <c r="S1243" s="10"/>
      <c r="T1243" s="18"/>
      <c r="U1243" s="19"/>
      <c r="V1243" s="20"/>
      <c r="W1243" s="16"/>
      <c r="X1243" s="17"/>
      <c r="Y1243" s="17"/>
      <c r="Z1243" s="10"/>
    </row>
    <row r="1244" spans="1:26" x14ac:dyDescent="0.55000000000000004">
      <c r="A1244" s="10"/>
      <c r="B1244" s="13"/>
      <c r="H1244" s="10"/>
      <c r="I1244" s="16"/>
      <c r="J1244" s="17"/>
      <c r="K1244" s="10"/>
      <c r="L1244" s="16"/>
      <c r="M1244" s="17"/>
      <c r="N1244" s="17"/>
      <c r="O1244" s="10"/>
      <c r="P1244" s="16"/>
      <c r="Q1244" s="17"/>
      <c r="R1244" s="17"/>
      <c r="S1244" s="10"/>
      <c r="T1244" s="18"/>
      <c r="U1244" s="19"/>
      <c r="V1244" s="20"/>
      <c r="W1244" s="16"/>
      <c r="X1244" s="17"/>
      <c r="Y1244" s="17"/>
      <c r="Z1244" s="10"/>
    </row>
    <row r="1245" spans="1:26" x14ac:dyDescent="0.55000000000000004">
      <c r="A1245" s="10"/>
      <c r="B1245" s="13"/>
      <c r="H1245" s="10"/>
      <c r="I1245" s="16"/>
      <c r="J1245" s="17"/>
      <c r="K1245" s="10"/>
      <c r="L1245" s="16"/>
      <c r="M1245" s="17"/>
      <c r="N1245" s="17"/>
      <c r="O1245" s="10"/>
      <c r="P1245" s="16"/>
      <c r="Q1245" s="17"/>
      <c r="R1245" s="17"/>
      <c r="S1245" s="10"/>
      <c r="T1245" s="18"/>
      <c r="U1245" s="19"/>
      <c r="V1245" s="20"/>
      <c r="W1245" s="16"/>
      <c r="X1245" s="17"/>
      <c r="Y1245" s="17"/>
      <c r="Z1245" s="10"/>
    </row>
    <row r="1246" spans="1:26" x14ac:dyDescent="0.55000000000000004">
      <c r="A1246" s="10"/>
      <c r="B1246" s="13"/>
      <c r="H1246" s="10"/>
      <c r="I1246" s="16"/>
      <c r="J1246" s="17"/>
      <c r="K1246" s="10"/>
      <c r="L1246" s="16"/>
      <c r="M1246" s="17"/>
      <c r="N1246" s="17"/>
      <c r="O1246" s="10"/>
      <c r="P1246" s="16"/>
      <c r="Q1246" s="17"/>
      <c r="R1246" s="17"/>
      <c r="S1246" s="10"/>
      <c r="T1246" s="18"/>
      <c r="U1246" s="19"/>
      <c r="V1246" s="20"/>
      <c r="W1246" s="16"/>
      <c r="X1246" s="17"/>
      <c r="Y1246" s="17"/>
      <c r="Z1246" s="10"/>
    </row>
    <row r="1247" spans="1:26" x14ac:dyDescent="0.55000000000000004">
      <c r="A1247" s="10"/>
      <c r="B1247" s="13"/>
      <c r="H1247" s="10"/>
      <c r="I1247" s="16"/>
      <c r="J1247" s="17"/>
      <c r="K1247" s="10"/>
      <c r="L1247" s="16"/>
      <c r="M1247" s="17"/>
      <c r="N1247" s="17"/>
      <c r="O1247" s="10"/>
      <c r="P1247" s="16"/>
      <c r="Q1247" s="17"/>
      <c r="R1247" s="17"/>
      <c r="S1247" s="10"/>
      <c r="T1247" s="18"/>
      <c r="U1247" s="19"/>
      <c r="V1247" s="20"/>
      <c r="W1247" s="16"/>
      <c r="X1247" s="17"/>
      <c r="Y1247" s="17"/>
      <c r="Z1247" s="10"/>
    </row>
    <row r="1248" spans="1:26" x14ac:dyDescent="0.55000000000000004">
      <c r="A1248" s="10"/>
      <c r="B1248" s="13"/>
      <c r="H1248" s="10"/>
      <c r="I1248" s="16"/>
      <c r="J1248" s="17"/>
      <c r="K1248" s="10"/>
      <c r="L1248" s="16"/>
      <c r="M1248" s="17"/>
      <c r="N1248" s="17"/>
      <c r="O1248" s="10"/>
      <c r="P1248" s="16"/>
      <c r="Q1248" s="17"/>
      <c r="R1248" s="17"/>
      <c r="S1248" s="10"/>
      <c r="T1248" s="18"/>
      <c r="U1248" s="19"/>
      <c r="V1248" s="20"/>
      <c r="W1248" s="16"/>
      <c r="X1248" s="17"/>
      <c r="Y1248" s="17"/>
      <c r="Z1248" s="10"/>
    </row>
    <row r="1249" spans="1:26" x14ac:dyDescent="0.55000000000000004">
      <c r="A1249" s="10"/>
      <c r="B1249" s="13"/>
      <c r="H1249" s="10"/>
      <c r="I1249" s="16"/>
      <c r="J1249" s="17"/>
      <c r="K1249" s="10"/>
      <c r="L1249" s="16"/>
      <c r="M1249" s="17"/>
      <c r="N1249" s="17"/>
      <c r="O1249" s="10"/>
      <c r="P1249" s="16"/>
      <c r="Q1249" s="17"/>
      <c r="R1249" s="17"/>
      <c r="S1249" s="10"/>
      <c r="T1249" s="18"/>
      <c r="U1249" s="19"/>
      <c r="V1249" s="20"/>
      <c r="W1249" s="16"/>
      <c r="X1249" s="17"/>
      <c r="Y1249" s="17"/>
      <c r="Z1249" s="10"/>
    </row>
    <row r="1250" spans="1:26" x14ac:dyDescent="0.55000000000000004">
      <c r="A1250" s="10"/>
      <c r="B1250" s="13"/>
      <c r="H1250" s="10"/>
      <c r="I1250" s="16"/>
      <c r="J1250" s="17"/>
      <c r="K1250" s="10"/>
      <c r="L1250" s="16"/>
      <c r="M1250" s="17"/>
      <c r="N1250" s="17"/>
      <c r="O1250" s="10"/>
      <c r="P1250" s="16"/>
      <c r="Q1250" s="17"/>
      <c r="R1250" s="17"/>
      <c r="S1250" s="10"/>
      <c r="T1250" s="18"/>
      <c r="U1250" s="19"/>
      <c r="V1250" s="20"/>
      <c r="W1250" s="16"/>
      <c r="X1250" s="17"/>
      <c r="Y1250" s="17"/>
      <c r="Z1250" s="10"/>
    </row>
    <row r="1251" spans="1:26" x14ac:dyDescent="0.55000000000000004">
      <c r="A1251" s="10"/>
      <c r="B1251" s="13"/>
      <c r="H1251" s="10"/>
      <c r="I1251" s="16"/>
      <c r="J1251" s="17"/>
      <c r="K1251" s="10"/>
      <c r="L1251" s="16"/>
      <c r="M1251" s="17"/>
      <c r="N1251" s="17"/>
      <c r="O1251" s="10"/>
      <c r="P1251" s="16"/>
      <c r="Q1251" s="17"/>
      <c r="R1251" s="17"/>
      <c r="S1251" s="10"/>
      <c r="T1251" s="18"/>
      <c r="U1251" s="19"/>
      <c r="V1251" s="20"/>
      <c r="W1251" s="16"/>
      <c r="X1251" s="17"/>
      <c r="Y1251" s="17"/>
      <c r="Z1251" s="10"/>
    </row>
    <row r="1252" spans="1:26" x14ac:dyDescent="0.55000000000000004">
      <c r="A1252" s="10"/>
      <c r="B1252" s="13"/>
      <c r="H1252" s="10"/>
      <c r="I1252" s="16"/>
      <c r="J1252" s="17"/>
      <c r="K1252" s="10"/>
      <c r="L1252" s="16"/>
      <c r="M1252" s="17"/>
      <c r="N1252" s="17"/>
      <c r="O1252" s="10"/>
      <c r="P1252" s="16"/>
      <c r="Q1252" s="17"/>
      <c r="R1252" s="17"/>
      <c r="S1252" s="10"/>
      <c r="T1252" s="18"/>
      <c r="U1252" s="19"/>
      <c r="V1252" s="20"/>
      <c r="W1252" s="16"/>
      <c r="X1252" s="17"/>
      <c r="Y1252" s="17"/>
      <c r="Z1252" s="10"/>
    </row>
    <row r="1253" spans="1:26" x14ac:dyDescent="0.55000000000000004">
      <c r="A1253" s="10"/>
      <c r="B1253" s="13"/>
      <c r="H1253" s="10"/>
      <c r="I1253" s="16"/>
      <c r="J1253" s="17"/>
      <c r="K1253" s="10"/>
      <c r="L1253" s="16"/>
      <c r="M1253" s="17"/>
      <c r="N1253" s="17"/>
      <c r="O1253" s="10"/>
      <c r="P1253" s="16"/>
      <c r="Q1253" s="17"/>
      <c r="R1253" s="17"/>
      <c r="S1253" s="10"/>
      <c r="T1253" s="18"/>
      <c r="U1253" s="19"/>
      <c r="V1253" s="20"/>
      <c r="W1253" s="16"/>
      <c r="X1253" s="17"/>
      <c r="Y1253" s="17"/>
      <c r="Z1253" s="10"/>
    </row>
    <row r="1254" spans="1:26" x14ac:dyDescent="0.55000000000000004">
      <c r="A1254" s="10"/>
      <c r="B1254" s="13"/>
      <c r="H1254" s="10"/>
      <c r="I1254" s="16"/>
      <c r="J1254" s="17"/>
      <c r="K1254" s="10"/>
      <c r="L1254" s="16"/>
      <c r="M1254" s="17"/>
      <c r="N1254" s="17"/>
      <c r="O1254" s="10"/>
      <c r="P1254" s="16"/>
      <c r="Q1254" s="17"/>
      <c r="R1254" s="17"/>
      <c r="S1254" s="10"/>
      <c r="T1254" s="18"/>
      <c r="U1254" s="19"/>
      <c r="V1254" s="20"/>
      <c r="W1254" s="16"/>
      <c r="X1254" s="17"/>
      <c r="Y1254" s="17"/>
      <c r="Z1254" s="10"/>
    </row>
    <row r="1255" spans="1:26" x14ac:dyDescent="0.55000000000000004">
      <c r="A1255" s="10"/>
      <c r="B1255" s="13"/>
      <c r="H1255" s="10"/>
      <c r="I1255" s="16"/>
      <c r="J1255" s="17"/>
      <c r="K1255" s="10"/>
      <c r="L1255" s="16"/>
      <c r="M1255" s="17"/>
      <c r="N1255" s="17"/>
      <c r="O1255" s="10"/>
      <c r="P1255" s="16"/>
      <c r="Q1255" s="17"/>
      <c r="R1255" s="17"/>
      <c r="S1255" s="10"/>
      <c r="T1255" s="18"/>
      <c r="U1255" s="19"/>
      <c r="V1255" s="20"/>
      <c r="W1255" s="16"/>
      <c r="X1255" s="17"/>
      <c r="Y1255" s="17"/>
      <c r="Z1255" s="10"/>
    </row>
    <row r="1256" spans="1:26" x14ac:dyDescent="0.55000000000000004">
      <c r="A1256" s="10"/>
      <c r="B1256" s="13"/>
      <c r="H1256" s="10"/>
      <c r="I1256" s="16"/>
      <c r="J1256" s="17"/>
      <c r="K1256" s="10"/>
      <c r="L1256" s="16"/>
      <c r="M1256" s="17"/>
      <c r="N1256" s="17"/>
      <c r="O1256" s="10"/>
      <c r="P1256" s="16"/>
      <c r="Q1256" s="17"/>
      <c r="R1256" s="17"/>
      <c r="S1256" s="10"/>
      <c r="T1256" s="18"/>
      <c r="U1256" s="19"/>
      <c r="V1256" s="20"/>
      <c r="W1256" s="16"/>
      <c r="X1256" s="17"/>
      <c r="Y1256" s="17"/>
      <c r="Z1256" s="10"/>
    </row>
    <row r="1257" spans="1:26" x14ac:dyDescent="0.55000000000000004">
      <c r="A1257" s="10"/>
      <c r="B1257" s="13"/>
      <c r="H1257" s="10"/>
      <c r="I1257" s="16"/>
      <c r="J1257" s="17"/>
      <c r="K1257" s="10"/>
      <c r="L1257" s="16"/>
      <c r="M1257" s="17"/>
      <c r="N1257" s="17"/>
      <c r="O1257" s="10"/>
      <c r="P1257" s="16"/>
      <c r="Q1257" s="17"/>
      <c r="R1257" s="17"/>
      <c r="S1257" s="10"/>
      <c r="T1257" s="18"/>
      <c r="U1257" s="19"/>
      <c r="V1257" s="20"/>
      <c r="W1257" s="16"/>
      <c r="X1257" s="17"/>
      <c r="Y1257" s="17"/>
      <c r="Z1257" s="10"/>
    </row>
    <row r="1258" spans="1:26" x14ac:dyDescent="0.55000000000000004">
      <c r="A1258" s="10"/>
      <c r="B1258" s="13"/>
      <c r="H1258" s="10"/>
      <c r="I1258" s="16"/>
      <c r="J1258" s="17"/>
      <c r="K1258" s="10"/>
      <c r="L1258" s="16"/>
      <c r="M1258" s="17"/>
      <c r="N1258" s="17"/>
      <c r="O1258" s="10"/>
      <c r="P1258" s="16"/>
      <c r="Q1258" s="17"/>
      <c r="R1258" s="17"/>
      <c r="S1258" s="10"/>
      <c r="T1258" s="18"/>
      <c r="U1258" s="19"/>
      <c r="V1258" s="20"/>
      <c r="W1258" s="16"/>
      <c r="X1258" s="17"/>
      <c r="Y1258" s="17"/>
      <c r="Z1258" s="10"/>
    </row>
    <row r="1259" spans="1:26" x14ac:dyDescent="0.55000000000000004">
      <c r="A1259" s="10"/>
      <c r="B1259" s="13"/>
      <c r="H1259" s="10"/>
      <c r="I1259" s="16"/>
      <c r="J1259" s="17"/>
      <c r="K1259" s="10"/>
      <c r="L1259" s="16"/>
      <c r="M1259" s="17"/>
      <c r="N1259" s="17"/>
      <c r="O1259" s="10"/>
      <c r="P1259" s="16"/>
      <c r="Q1259" s="17"/>
      <c r="R1259" s="17"/>
      <c r="S1259" s="10"/>
      <c r="T1259" s="18"/>
      <c r="U1259" s="19"/>
      <c r="V1259" s="20"/>
      <c r="W1259" s="16"/>
      <c r="X1259" s="17"/>
      <c r="Y1259" s="17"/>
      <c r="Z1259" s="10"/>
    </row>
    <row r="1260" spans="1:26" x14ac:dyDescent="0.55000000000000004">
      <c r="A1260" s="10"/>
      <c r="B1260" s="13"/>
      <c r="H1260" s="10"/>
      <c r="I1260" s="16"/>
      <c r="J1260" s="17"/>
      <c r="K1260" s="10"/>
      <c r="L1260" s="16"/>
      <c r="M1260" s="17"/>
      <c r="N1260" s="17"/>
      <c r="O1260" s="10"/>
      <c r="P1260" s="16"/>
      <c r="Q1260" s="17"/>
      <c r="R1260" s="17"/>
      <c r="S1260" s="10"/>
      <c r="T1260" s="18"/>
      <c r="U1260" s="19"/>
      <c r="V1260" s="20"/>
      <c r="W1260" s="16"/>
      <c r="X1260" s="17"/>
      <c r="Y1260" s="17"/>
      <c r="Z1260" s="10"/>
    </row>
    <row r="1261" spans="1:26" x14ac:dyDescent="0.55000000000000004">
      <c r="A1261" s="10"/>
      <c r="B1261" s="13"/>
      <c r="H1261" s="10"/>
      <c r="I1261" s="16"/>
      <c r="J1261" s="17"/>
      <c r="K1261" s="10"/>
      <c r="L1261" s="16"/>
      <c r="M1261" s="17"/>
      <c r="N1261" s="17"/>
      <c r="O1261" s="10"/>
      <c r="P1261" s="16"/>
      <c r="Q1261" s="17"/>
      <c r="R1261" s="17"/>
      <c r="S1261" s="10"/>
      <c r="T1261" s="18"/>
      <c r="U1261" s="19"/>
      <c r="V1261" s="20"/>
      <c r="W1261" s="16"/>
      <c r="X1261" s="17"/>
      <c r="Y1261" s="17"/>
      <c r="Z1261" s="10"/>
    </row>
    <row r="1262" spans="1:26" x14ac:dyDescent="0.55000000000000004">
      <c r="A1262" s="10"/>
      <c r="B1262" s="13"/>
      <c r="H1262" s="10"/>
      <c r="I1262" s="16"/>
      <c r="J1262" s="17"/>
      <c r="K1262" s="10"/>
      <c r="L1262" s="16"/>
      <c r="M1262" s="17"/>
      <c r="N1262" s="17"/>
      <c r="O1262" s="10"/>
      <c r="P1262" s="16"/>
      <c r="Q1262" s="17"/>
      <c r="R1262" s="17"/>
      <c r="S1262" s="10"/>
      <c r="T1262" s="18"/>
      <c r="U1262" s="19"/>
      <c r="V1262" s="20"/>
      <c r="W1262" s="16"/>
      <c r="X1262" s="17"/>
      <c r="Y1262" s="17"/>
      <c r="Z1262" s="10"/>
    </row>
    <row r="1263" spans="1:26" x14ac:dyDescent="0.55000000000000004">
      <c r="A1263" s="10"/>
      <c r="B1263" s="13"/>
      <c r="H1263" s="10"/>
      <c r="I1263" s="16"/>
      <c r="J1263" s="17"/>
      <c r="K1263" s="10"/>
      <c r="L1263" s="16"/>
      <c r="M1263" s="17"/>
      <c r="N1263" s="17"/>
      <c r="O1263" s="10"/>
      <c r="P1263" s="16"/>
      <c r="Q1263" s="17"/>
      <c r="R1263" s="17"/>
      <c r="S1263" s="10"/>
      <c r="T1263" s="18"/>
      <c r="U1263" s="19"/>
      <c r="V1263" s="20"/>
      <c r="W1263" s="16"/>
      <c r="X1263" s="17"/>
      <c r="Y1263" s="17"/>
      <c r="Z1263" s="10"/>
    </row>
    <row r="1264" spans="1:26" x14ac:dyDescent="0.55000000000000004">
      <c r="A1264" s="10"/>
      <c r="B1264" s="13"/>
      <c r="H1264" s="10"/>
      <c r="I1264" s="16"/>
      <c r="J1264" s="17"/>
      <c r="K1264" s="10"/>
      <c r="L1264" s="16"/>
      <c r="M1264" s="17"/>
      <c r="N1264" s="17"/>
      <c r="O1264" s="10"/>
      <c r="P1264" s="16"/>
      <c r="Q1264" s="17"/>
      <c r="R1264" s="17"/>
      <c r="S1264" s="10"/>
      <c r="T1264" s="18"/>
      <c r="U1264" s="19"/>
      <c r="V1264" s="20"/>
      <c r="W1264" s="16"/>
      <c r="X1264" s="17"/>
      <c r="Y1264" s="17"/>
      <c r="Z1264" s="10"/>
    </row>
    <row r="1265" spans="1:26" x14ac:dyDescent="0.55000000000000004">
      <c r="A1265" s="10"/>
      <c r="B1265" s="13"/>
      <c r="H1265" s="10"/>
      <c r="I1265" s="16"/>
      <c r="J1265" s="17"/>
      <c r="K1265" s="10"/>
      <c r="L1265" s="16"/>
      <c r="M1265" s="17"/>
      <c r="N1265" s="17"/>
      <c r="O1265" s="10"/>
      <c r="P1265" s="16"/>
      <c r="Q1265" s="17"/>
      <c r="R1265" s="17"/>
      <c r="S1265" s="10"/>
      <c r="T1265" s="18"/>
      <c r="U1265" s="19"/>
      <c r="V1265" s="20"/>
      <c r="W1265" s="16"/>
      <c r="X1265" s="17"/>
      <c r="Y1265" s="17"/>
      <c r="Z1265" s="10"/>
    </row>
    <row r="1266" spans="1:26" x14ac:dyDescent="0.55000000000000004">
      <c r="A1266" s="10"/>
      <c r="B1266" s="13"/>
      <c r="H1266" s="10"/>
      <c r="I1266" s="16"/>
      <c r="J1266" s="17"/>
      <c r="K1266" s="10"/>
      <c r="L1266" s="16"/>
      <c r="M1266" s="17"/>
      <c r="N1266" s="17"/>
      <c r="O1266" s="10"/>
      <c r="P1266" s="16"/>
      <c r="Q1266" s="17"/>
      <c r="R1266" s="17"/>
      <c r="S1266" s="10"/>
      <c r="T1266" s="18"/>
      <c r="U1266" s="19"/>
      <c r="V1266" s="20"/>
      <c r="W1266" s="16"/>
      <c r="X1266" s="17"/>
      <c r="Y1266" s="17"/>
      <c r="Z1266" s="10"/>
    </row>
    <row r="1267" spans="1:26" x14ac:dyDescent="0.55000000000000004">
      <c r="A1267" s="10"/>
      <c r="B1267" s="13"/>
      <c r="H1267" s="10"/>
      <c r="I1267" s="16"/>
      <c r="J1267" s="17"/>
      <c r="K1267" s="10"/>
      <c r="L1267" s="16"/>
      <c r="M1267" s="17"/>
      <c r="N1267" s="17"/>
      <c r="O1267" s="10"/>
      <c r="P1267" s="16"/>
      <c r="Q1267" s="17"/>
      <c r="R1267" s="17"/>
      <c r="S1267" s="10"/>
      <c r="T1267" s="18"/>
      <c r="U1267" s="19"/>
      <c r="V1267" s="20"/>
      <c r="W1267" s="16"/>
      <c r="X1267" s="17"/>
      <c r="Y1267" s="17"/>
      <c r="Z1267" s="10"/>
    </row>
    <row r="1268" spans="1:26" x14ac:dyDescent="0.55000000000000004">
      <c r="A1268" s="10"/>
      <c r="B1268" s="13"/>
      <c r="H1268" s="10"/>
      <c r="I1268" s="16"/>
      <c r="J1268" s="17"/>
      <c r="K1268" s="10"/>
      <c r="L1268" s="16"/>
      <c r="M1268" s="17"/>
      <c r="N1268" s="17"/>
      <c r="O1268" s="10"/>
      <c r="P1268" s="16"/>
      <c r="Q1268" s="17"/>
      <c r="R1268" s="17"/>
      <c r="S1268" s="10"/>
      <c r="T1268" s="18"/>
      <c r="U1268" s="19"/>
      <c r="V1268" s="20"/>
      <c r="W1268" s="16"/>
      <c r="X1268" s="17"/>
      <c r="Y1268" s="17"/>
      <c r="Z1268" s="10"/>
    </row>
    <row r="1269" spans="1:26" x14ac:dyDescent="0.55000000000000004">
      <c r="A1269" s="10"/>
      <c r="B1269" s="13"/>
      <c r="H1269" s="10"/>
      <c r="I1269" s="16"/>
      <c r="J1269" s="17"/>
      <c r="K1269" s="10"/>
      <c r="L1269" s="16"/>
      <c r="M1269" s="17"/>
      <c r="N1269" s="17"/>
      <c r="O1269" s="10"/>
      <c r="P1269" s="16"/>
      <c r="Q1269" s="17"/>
      <c r="R1269" s="17"/>
      <c r="S1269" s="10"/>
      <c r="T1269" s="18"/>
      <c r="U1269" s="19"/>
      <c r="V1269" s="20"/>
      <c r="W1269" s="16"/>
      <c r="X1269" s="17"/>
      <c r="Y1269" s="17"/>
      <c r="Z1269" s="10"/>
    </row>
    <row r="1270" spans="1:26" x14ac:dyDescent="0.55000000000000004">
      <c r="A1270" s="10"/>
      <c r="B1270" s="13"/>
      <c r="H1270" s="10"/>
      <c r="I1270" s="16"/>
      <c r="J1270" s="17"/>
      <c r="K1270" s="10"/>
      <c r="L1270" s="16"/>
      <c r="M1270" s="17"/>
      <c r="N1270" s="17"/>
      <c r="O1270" s="10"/>
      <c r="P1270" s="16"/>
      <c r="Q1270" s="17"/>
      <c r="R1270" s="17"/>
      <c r="S1270" s="10"/>
      <c r="T1270" s="18"/>
      <c r="U1270" s="19"/>
      <c r="V1270" s="20"/>
      <c r="W1270" s="16"/>
      <c r="X1270" s="17"/>
      <c r="Y1270" s="17"/>
      <c r="Z1270" s="10"/>
    </row>
    <row r="1271" spans="1:26" x14ac:dyDescent="0.55000000000000004">
      <c r="A1271" s="10"/>
      <c r="B1271" s="13"/>
      <c r="H1271" s="10"/>
      <c r="I1271" s="16"/>
      <c r="J1271" s="17"/>
      <c r="K1271" s="10"/>
      <c r="L1271" s="16"/>
      <c r="M1271" s="17"/>
      <c r="N1271" s="17"/>
      <c r="O1271" s="10"/>
      <c r="P1271" s="16"/>
      <c r="Q1271" s="17"/>
      <c r="R1271" s="17"/>
      <c r="S1271" s="10"/>
      <c r="T1271" s="18"/>
      <c r="U1271" s="19"/>
      <c r="V1271" s="20"/>
      <c r="W1271" s="16"/>
      <c r="X1271" s="17"/>
      <c r="Y1271" s="17"/>
      <c r="Z1271" s="10"/>
    </row>
    <row r="1272" spans="1:26" x14ac:dyDescent="0.55000000000000004">
      <c r="A1272" s="10"/>
      <c r="B1272" s="13"/>
      <c r="H1272" s="10"/>
      <c r="I1272" s="16"/>
      <c r="J1272" s="17"/>
      <c r="K1272" s="10"/>
      <c r="L1272" s="16"/>
      <c r="M1272" s="17"/>
      <c r="N1272" s="17"/>
      <c r="O1272" s="10"/>
      <c r="P1272" s="16"/>
      <c r="Q1272" s="17"/>
      <c r="R1272" s="17"/>
      <c r="S1272" s="10"/>
      <c r="T1272" s="18"/>
      <c r="U1272" s="19"/>
      <c r="V1272" s="20"/>
      <c r="W1272" s="16"/>
      <c r="X1272" s="17"/>
      <c r="Y1272" s="17"/>
      <c r="Z1272" s="10"/>
    </row>
    <row r="1273" spans="1:26" x14ac:dyDescent="0.55000000000000004">
      <c r="A1273" s="10"/>
      <c r="B1273" s="13"/>
      <c r="H1273" s="10"/>
      <c r="I1273" s="16"/>
      <c r="J1273" s="17"/>
      <c r="K1273" s="10"/>
      <c r="L1273" s="16"/>
      <c r="M1273" s="17"/>
      <c r="N1273" s="17"/>
      <c r="O1273" s="10"/>
      <c r="P1273" s="16"/>
      <c r="Q1273" s="17"/>
      <c r="R1273" s="17"/>
      <c r="S1273" s="10"/>
      <c r="T1273" s="18"/>
      <c r="U1273" s="19"/>
      <c r="V1273" s="20"/>
      <c r="W1273" s="16"/>
      <c r="X1273" s="17"/>
      <c r="Y1273" s="17"/>
      <c r="Z1273" s="10"/>
    </row>
    <row r="1274" spans="1:26" x14ac:dyDescent="0.55000000000000004">
      <c r="A1274" s="10"/>
      <c r="B1274" s="13"/>
      <c r="H1274" s="10"/>
      <c r="I1274" s="16"/>
      <c r="J1274" s="17"/>
      <c r="K1274" s="10"/>
      <c r="L1274" s="16"/>
      <c r="M1274" s="17"/>
      <c r="N1274" s="17"/>
      <c r="O1274" s="10"/>
      <c r="P1274" s="16"/>
      <c r="Q1274" s="17"/>
      <c r="R1274" s="17"/>
      <c r="S1274" s="10"/>
      <c r="T1274" s="18"/>
      <c r="U1274" s="19"/>
      <c r="V1274" s="20"/>
      <c r="W1274" s="16"/>
      <c r="X1274" s="17"/>
      <c r="Y1274" s="17"/>
      <c r="Z1274" s="10"/>
    </row>
    <row r="1275" spans="1:26" x14ac:dyDescent="0.55000000000000004">
      <c r="A1275" s="10"/>
      <c r="B1275" s="13"/>
      <c r="H1275" s="10"/>
      <c r="I1275" s="16"/>
      <c r="J1275" s="17"/>
      <c r="K1275" s="10"/>
      <c r="L1275" s="16"/>
      <c r="M1275" s="17"/>
      <c r="N1275" s="17"/>
      <c r="O1275" s="10"/>
      <c r="P1275" s="16"/>
      <c r="Q1275" s="17"/>
      <c r="R1275" s="17"/>
      <c r="S1275" s="10"/>
      <c r="T1275" s="18"/>
      <c r="U1275" s="19"/>
      <c r="V1275" s="20"/>
      <c r="W1275" s="16"/>
      <c r="X1275" s="17"/>
      <c r="Y1275" s="17"/>
      <c r="Z1275" s="10"/>
    </row>
    <row r="1276" spans="1:26" x14ac:dyDescent="0.55000000000000004">
      <c r="A1276" s="10"/>
      <c r="B1276" s="13"/>
      <c r="H1276" s="10"/>
      <c r="I1276" s="16"/>
      <c r="J1276" s="17"/>
      <c r="K1276" s="10"/>
      <c r="L1276" s="16"/>
      <c r="M1276" s="17"/>
      <c r="N1276" s="17"/>
      <c r="O1276" s="10"/>
      <c r="P1276" s="16"/>
      <c r="Q1276" s="17"/>
      <c r="R1276" s="17"/>
      <c r="S1276" s="10"/>
      <c r="T1276" s="18"/>
      <c r="U1276" s="19"/>
      <c r="V1276" s="20"/>
      <c r="W1276" s="16"/>
      <c r="X1276" s="17"/>
      <c r="Y1276" s="17"/>
      <c r="Z1276" s="10"/>
    </row>
    <row r="1277" spans="1:26" x14ac:dyDescent="0.55000000000000004">
      <c r="A1277" s="10"/>
      <c r="B1277" s="13"/>
      <c r="H1277" s="10"/>
      <c r="I1277" s="16"/>
      <c r="J1277" s="17"/>
      <c r="K1277" s="10"/>
      <c r="L1277" s="16"/>
      <c r="M1277" s="17"/>
      <c r="N1277" s="17"/>
      <c r="O1277" s="10"/>
      <c r="P1277" s="16"/>
      <c r="Q1277" s="17"/>
      <c r="R1277" s="17"/>
      <c r="S1277" s="10"/>
      <c r="T1277" s="18"/>
      <c r="U1277" s="19"/>
      <c r="V1277" s="20"/>
      <c r="W1277" s="16"/>
      <c r="X1277" s="17"/>
      <c r="Y1277" s="17"/>
      <c r="Z1277" s="10"/>
    </row>
    <row r="1278" spans="1:26" x14ac:dyDescent="0.55000000000000004">
      <c r="A1278" s="10"/>
      <c r="B1278" s="13"/>
      <c r="H1278" s="10"/>
      <c r="I1278" s="16"/>
      <c r="J1278" s="17"/>
      <c r="K1278" s="10"/>
      <c r="L1278" s="16"/>
      <c r="M1278" s="17"/>
      <c r="N1278" s="17"/>
      <c r="O1278" s="10"/>
      <c r="P1278" s="16"/>
      <c r="Q1278" s="17"/>
      <c r="R1278" s="17"/>
      <c r="S1278" s="10"/>
      <c r="T1278" s="18"/>
      <c r="U1278" s="19"/>
      <c r="V1278" s="20"/>
      <c r="W1278" s="16"/>
      <c r="X1278" s="17"/>
      <c r="Y1278" s="17"/>
      <c r="Z1278" s="10"/>
    </row>
    <row r="1279" spans="1:26" x14ac:dyDescent="0.55000000000000004">
      <c r="A1279" s="10"/>
      <c r="B1279" s="13"/>
      <c r="H1279" s="10"/>
      <c r="I1279" s="16"/>
      <c r="J1279" s="17"/>
      <c r="K1279" s="10"/>
      <c r="L1279" s="16"/>
      <c r="M1279" s="17"/>
      <c r="N1279" s="17"/>
      <c r="O1279" s="10"/>
      <c r="P1279" s="16"/>
      <c r="Q1279" s="17"/>
      <c r="R1279" s="17"/>
      <c r="S1279" s="10"/>
      <c r="T1279" s="18"/>
      <c r="U1279" s="19"/>
      <c r="V1279" s="20"/>
      <c r="W1279" s="16"/>
      <c r="X1279" s="17"/>
      <c r="Y1279" s="17"/>
      <c r="Z1279" s="10"/>
    </row>
    <row r="1280" spans="1:26" x14ac:dyDescent="0.55000000000000004">
      <c r="A1280" s="10"/>
      <c r="B1280" s="13"/>
      <c r="H1280" s="10"/>
      <c r="I1280" s="16"/>
      <c r="J1280" s="17"/>
      <c r="K1280" s="10"/>
      <c r="L1280" s="16"/>
      <c r="M1280" s="17"/>
      <c r="N1280" s="17"/>
      <c r="O1280" s="10"/>
      <c r="P1280" s="16"/>
      <c r="Q1280" s="17"/>
      <c r="R1280" s="17"/>
      <c r="S1280" s="10"/>
      <c r="T1280" s="18"/>
      <c r="U1280" s="19"/>
      <c r="V1280" s="20"/>
      <c r="W1280" s="16"/>
      <c r="X1280" s="17"/>
      <c r="Y1280" s="17"/>
      <c r="Z1280" s="10"/>
    </row>
    <row r="1281" spans="1:26" x14ac:dyDescent="0.55000000000000004">
      <c r="A1281" s="10"/>
      <c r="B1281" s="13"/>
      <c r="H1281" s="10"/>
      <c r="I1281" s="16"/>
      <c r="J1281" s="17"/>
      <c r="K1281" s="10"/>
      <c r="L1281" s="16"/>
      <c r="M1281" s="17"/>
      <c r="N1281" s="17"/>
      <c r="O1281" s="10"/>
      <c r="P1281" s="16"/>
      <c r="Q1281" s="17"/>
      <c r="R1281" s="17"/>
      <c r="S1281" s="10"/>
      <c r="T1281" s="18"/>
      <c r="U1281" s="19"/>
      <c r="V1281" s="20"/>
      <c r="W1281" s="16"/>
      <c r="X1281" s="17"/>
      <c r="Y1281" s="17"/>
      <c r="Z1281" s="10"/>
    </row>
    <row r="1282" spans="1:26" x14ac:dyDescent="0.55000000000000004">
      <c r="A1282" s="10"/>
      <c r="B1282" s="13"/>
      <c r="H1282" s="10"/>
      <c r="I1282" s="16"/>
      <c r="J1282" s="17"/>
      <c r="K1282" s="10"/>
      <c r="L1282" s="16"/>
      <c r="M1282" s="17"/>
      <c r="N1282" s="17"/>
      <c r="O1282" s="10"/>
      <c r="P1282" s="16"/>
      <c r="Q1282" s="17"/>
      <c r="R1282" s="17"/>
      <c r="S1282" s="10"/>
      <c r="T1282" s="18"/>
      <c r="U1282" s="19"/>
      <c r="V1282" s="20"/>
      <c r="W1282" s="16"/>
      <c r="X1282" s="17"/>
      <c r="Y1282" s="17"/>
      <c r="Z1282" s="10"/>
    </row>
    <row r="1283" spans="1:26" x14ac:dyDescent="0.55000000000000004">
      <c r="A1283" s="10"/>
      <c r="B1283" s="13"/>
      <c r="H1283" s="10"/>
      <c r="I1283" s="16"/>
      <c r="J1283" s="17"/>
      <c r="K1283" s="10"/>
      <c r="L1283" s="16"/>
      <c r="M1283" s="17"/>
      <c r="N1283" s="17"/>
      <c r="O1283" s="10"/>
      <c r="P1283" s="16"/>
      <c r="Q1283" s="17"/>
      <c r="R1283" s="17"/>
      <c r="S1283" s="10"/>
      <c r="T1283" s="18"/>
      <c r="U1283" s="19"/>
      <c r="V1283" s="20"/>
      <c r="W1283" s="16"/>
      <c r="X1283" s="17"/>
      <c r="Y1283" s="17"/>
      <c r="Z1283" s="10"/>
    </row>
    <row r="1284" spans="1:26" x14ac:dyDescent="0.55000000000000004">
      <c r="A1284" s="10"/>
      <c r="B1284" s="13"/>
      <c r="H1284" s="10"/>
      <c r="I1284" s="16"/>
      <c r="J1284" s="17"/>
      <c r="K1284" s="10"/>
      <c r="L1284" s="16"/>
      <c r="M1284" s="17"/>
      <c r="N1284" s="17"/>
      <c r="O1284" s="10"/>
      <c r="P1284" s="16"/>
      <c r="Q1284" s="17"/>
      <c r="R1284" s="17"/>
      <c r="S1284" s="10"/>
      <c r="T1284" s="18"/>
      <c r="U1284" s="19"/>
      <c r="V1284" s="20"/>
      <c r="W1284" s="16"/>
      <c r="X1284" s="17"/>
      <c r="Y1284" s="17"/>
      <c r="Z1284" s="10"/>
    </row>
    <row r="1285" spans="1:26" x14ac:dyDescent="0.55000000000000004">
      <c r="A1285" s="10"/>
      <c r="B1285" s="13"/>
      <c r="H1285" s="10"/>
      <c r="I1285" s="16"/>
      <c r="J1285" s="17"/>
      <c r="K1285" s="10"/>
      <c r="L1285" s="16"/>
      <c r="M1285" s="17"/>
      <c r="N1285" s="17"/>
      <c r="O1285" s="10"/>
      <c r="P1285" s="16"/>
      <c r="Q1285" s="17"/>
      <c r="R1285" s="17"/>
      <c r="S1285" s="10"/>
      <c r="T1285" s="18"/>
      <c r="U1285" s="19"/>
      <c r="V1285" s="20"/>
      <c r="W1285" s="16"/>
      <c r="X1285" s="17"/>
      <c r="Y1285" s="17"/>
      <c r="Z1285" s="10"/>
    </row>
    <row r="1286" spans="1:26" x14ac:dyDescent="0.55000000000000004">
      <c r="A1286" s="10"/>
      <c r="B1286" s="13"/>
      <c r="H1286" s="10"/>
      <c r="I1286" s="16"/>
      <c r="J1286" s="17"/>
      <c r="K1286" s="10"/>
      <c r="L1286" s="16"/>
      <c r="M1286" s="17"/>
      <c r="N1286" s="17"/>
      <c r="O1286" s="10"/>
      <c r="P1286" s="16"/>
      <c r="Q1286" s="17"/>
      <c r="R1286" s="17"/>
      <c r="S1286" s="10"/>
      <c r="T1286" s="18"/>
      <c r="U1286" s="19"/>
      <c r="V1286" s="20"/>
      <c r="W1286" s="16"/>
      <c r="X1286" s="17"/>
      <c r="Y1286" s="17"/>
      <c r="Z1286" s="10"/>
    </row>
    <row r="1287" spans="1:26" x14ac:dyDescent="0.55000000000000004">
      <c r="A1287" s="10"/>
      <c r="B1287" s="13"/>
      <c r="H1287" s="10"/>
      <c r="I1287" s="16"/>
      <c r="J1287" s="17"/>
      <c r="K1287" s="10"/>
      <c r="L1287" s="16"/>
      <c r="M1287" s="17"/>
      <c r="N1287" s="17"/>
      <c r="O1287" s="10"/>
      <c r="P1287" s="16"/>
      <c r="Q1287" s="17"/>
      <c r="R1287" s="17"/>
      <c r="S1287" s="10"/>
      <c r="T1287" s="18"/>
      <c r="U1287" s="19"/>
      <c r="V1287" s="20"/>
      <c r="W1287" s="16"/>
      <c r="X1287" s="17"/>
      <c r="Y1287" s="17"/>
      <c r="Z1287" s="10"/>
    </row>
    <row r="1288" spans="1:26" x14ac:dyDescent="0.55000000000000004">
      <c r="A1288" s="10"/>
      <c r="B1288" s="13"/>
      <c r="H1288" s="10"/>
      <c r="I1288" s="16"/>
      <c r="J1288" s="17"/>
      <c r="K1288" s="10"/>
      <c r="L1288" s="16"/>
      <c r="M1288" s="17"/>
      <c r="N1288" s="17"/>
      <c r="O1288" s="10"/>
      <c r="P1288" s="16"/>
      <c r="Q1288" s="17"/>
      <c r="R1288" s="17"/>
      <c r="S1288" s="10"/>
      <c r="T1288" s="18"/>
      <c r="U1288" s="19"/>
      <c r="V1288" s="20"/>
      <c r="W1288" s="16"/>
      <c r="X1288" s="17"/>
      <c r="Y1288" s="17"/>
      <c r="Z1288" s="10"/>
    </row>
    <row r="1289" spans="1:26" x14ac:dyDescent="0.55000000000000004">
      <c r="A1289" s="10"/>
      <c r="B1289" s="13"/>
      <c r="H1289" s="10"/>
      <c r="I1289" s="16"/>
      <c r="J1289" s="17"/>
      <c r="K1289" s="10"/>
      <c r="L1289" s="16"/>
      <c r="M1289" s="17"/>
      <c r="N1289" s="17"/>
      <c r="O1289" s="10"/>
      <c r="P1289" s="16"/>
      <c r="Q1289" s="17"/>
      <c r="R1289" s="17"/>
      <c r="S1289" s="10"/>
      <c r="T1289" s="18"/>
      <c r="U1289" s="19"/>
      <c r="V1289" s="20"/>
      <c r="W1289" s="16"/>
      <c r="X1289" s="17"/>
      <c r="Y1289" s="17"/>
      <c r="Z1289" s="10"/>
    </row>
    <row r="1290" spans="1:26" x14ac:dyDescent="0.55000000000000004">
      <c r="A1290" s="10"/>
      <c r="B1290" s="13"/>
      <c r="H1290" s="10"/>
      <c r="I1290" s="16"/>
      <c r="J1290" s="17"/>
      <c r="K1290" s="10"/>
      <c r="L1290" s="16"/>
      <c r="M1290" s="17"/>
      <c r="N1290" s="17"/>
      <c r="O1290" s="10"/>
      <c r="P1290" s="16"/>
      <c r="Q1290" s="17"/>
      <c r="R1290" s="17"/>
      <c r="S1290" s="10"/>
      <c r="T1290" s="18"/>
      <c r="U1290" s="19"/>
      <c r="V1290" s="20"/>
      <c r="W1290" s="16"/>
      <c r="X1290" s="17"/>
      <c r="Y1290" s="17"/>
      <c r="Z1290" s="10"/>
    </row>
    <row r="1291" spans="1:26" x14ac:dyDescent="0.55000000000000004">
      <c r="A1291" s="10"/>
      <c r="B1291" s="13"/>
      <c r="H1291" s="10"/>
      <c r="I1291" s="16"/>
      <c r="J1291" s="17"/>
      <c r="K1291" s="10"/>
      <c r="L1291" s="16"/>
      <c r="M1291" s="17"/>
      <c r="N1291" s="17"/>
      <c r="O1291" s="10"/>
      <c r="P1291" s="16"/>
      <c r="Q1291" s="17"/>
      <c r="R1291" s="17"/>
      <c r="S1291" s="10"/>
      <c r="T1291" s="18"/>
      <c r="U1291" s="19"/>
      <c r="V1291" s="20"/>
      <c r="W1291" s="16"/>
      <c r="X1291" s="17"/>
      <c r="Y1291" s="17"/>
      <c r="Z1291" s="10"/>
    </row>
    <row r="1292" spans="1:26" x14ac:dyDescent="0.55000000000000004">
      <c r="A1292" s="10"/>
      <c r="B1292" s="13"/>
      <c r="H1292" s="10"/>
      <c r="I1292" s="16"/>
      <c r="J1292" s="17"/>
      <c r="K1292" s="10"/>
      <c r="L1292" s="16"/>
      <c r="M1292" s="17"/>
      <c r="N1292" s="17"/>
      <c r="O1292" s="10"/>
      <c r="P1292" s="16"/>
      <c r="Q1292" s="17"/>
      <c r="R1292" s="17"/>
      <c r="S1292" s="10"/>
      <c r="T1292" s="18"/>
      <c r="U1292" s="19"/>
      <c r="V1292" s="20"/>
      <c r="W1292" s="16"/>
      <c r="X1292" s="17"/>
      <c r="Y1292" s="17"/>
      <c r="Z1292" s="10"/>
    </row>
    <row r="1293" spans="1:26" x14ac:dyDescent="0.55000000000000004">
      <c r="A1293" s="10"/>
      <c r="B1293" s="13"/>
      <c r="H1293" s="10"/>
      <c r="I1293" s="16"/>
      <c r="J1293" s="17"/>
      <c r="K1293" s="10"/>
      <c r="L1293" s="16"/>
      <c r="M1293" s="17"/>
      <c r="N1293" s="17"/>
      <c r="O1293" s="10"/>
      <c r="P1293" s="16"/>
      <c r="Q1293" s="17"/>
      <c r="R1293" s="17"/>
      <c r="S1293" s="10"/>
      <c r="T1293" s="18"/>
      <c r="U1293" s="19"/>
      <c r="V1293" s="20"/>
      <c r="W1293" s="16"/>
      <c r="X1293" s="17"/>
      <c r="Y1293" s="17"/>
      <c r="Z1293" s="10"/>
    </row>
    <row r="1294" spans="1:26" x14ac:dyDescent="0.55000000000000004">
      <c r="A1294" s="10"/>
      <c r="B1294" s="13"/>
      <c r="H1294" s="10"/>
      <c r="I1294" s="16"/>
      <c r="J1294" s="17"/>
      <c r="K1294" s="10"/>
      <c r="L1294" s="16"/>
      <c r="M1294" s="17"/>
      <c r="N1294" s="17"/>
      <c r="O1294" s="10"/>
      <c r="P1294" s="16"/>
      <c r="Q1294" s="17"/>
      <c r="R1294" s="17"/>
      <c r="S1294" s="10"/>
      <c r="T1294" s="18"/>
      <c r="U1294" s="19"/>
      <c r="V1294" s="20"/>
      <c r="W1294" s="16"/>
      <c r="X1294" s="17"/>
      <c r="Y1294" s="17"/>
      <c r="Z1294" s="10"/>
    </row>
    <row r="1295" spans="1:26" x14ac:dyDescent="0.55000000000000004">
      <c r="A1295" s="10"/>
      <c r="B1295" s="13"/>
      <c r="H1295" s="10"/>
      <c r="I1295" s="16"/>
      <c r="J1295" s="17"/>
      <c r="K1295" s="10"/>
      <c r="L1295" s="16"/>
      <c r="M1295" s="17"/>
      <c r="N1295" s="17"/>
      <c r="O1295" s="10"/>
      <c r="P1295" s="16"/>
      <c r="Q1295" s="17"/>
      <c r="R1295" s="17"/>
      <c r="S1295" s="10"/>
      <c r="T1295" s="18"/>
      <c r="U1295" s="19"/>
      <c r="V1295" s="20"/>
      <c r="W1295" s="16"/>
      <c r="X1295" s="17"/>
      <c r="Y1295" s="17"/>
      <c r="Z1295" s="10"/>
    </row>
    <row r="1296" spans="1:26" x14ac:dyDescent="0.55000000000000004">
      <c r="A1296" s="10"/>
      <c r="B1296" s="13"/>
      <c r="H1296" s="10"/>
      <c r="I1296" s="16"/>
      <c r="J1296" s="17"/>
      <c r="K1296" s="10"/>
      <c r="L1296" s="16"/>
      <c r="M1296" s="17"/>
      <c r="N1296" s="17"/>
      <c r="O1296" s="10"/>
      <c r="P1296" s="16"/>
      <c r="Q1296" s="17"/>
      <c r="R1296" s="17"/>
      <c r="S1296" s="10"/>
      <c r="T1296" s="18"/>
      <c r="U1296" s="19"/>
      <c r="V1296" s="20"/>
      <c r="W1296" s="16"/>
      <c r="X1296" s="17"/>
      <c r="Y1296" s="17"/>
      <c r="Z1296" s="10"/>
    </row>
    <row r="1297" spans="1:26" x14ac:dyDescent="0.55000000000000004">
      <c r="A1297" s="10"/>
      <c r="B1297" s="13"/>
      <c r="H1297" s="10"/>
      <c r="I1297" s="16"/>
      <c r="J1297" s="17"/>
      <c r="K1297" s="10"/>
      <c r="L1297" s="16"/>
      <c r="M1297" s="17"/>
      <c r="N1297" s="17"/>
      <c r="O1297" s="10"/>
      <c r="P1297" s="16"/>
      <c r="Q1297" s="17"/>
      <c r="R1297" s="17"/>
      <c r="S1297" s="10"/>
      <c r="T1297" s="18"/>
      <c r="U1297" s="19"/>
      <c r="V1297" s="20"/>
      <c r="W1297" s="16"/>
      <c r="X1297" s="17"/>
      <c r="Y1297" s="17"/>
      <c r="Z1297" s="10"/>
    </row>
    <row r="1298" spans="1:26" x14ac:dyDescent="0.55000000000000004">
      <c r="A1298" s="10"/>
      <c r="B1298" s="13"/>
      <c r="H1298" s="10"/>
      <c r="I1298" s="16"/>
      <c r="J1298" s="17"/>
      <c r="K1298" s="10"/>
      <c r="L1298" s="16"/>
      <c r="M1298" s="17"/>
      <c r="N1298" s="17"/>
      <c r="O1298" s="10"/>
      <c r="P1298" s="16"/>
      <c r="Q1298" s="17"/>
      <c r="R1298" s="17"/>
      <c r="S1298" s="10"/>
      <c r="T1298" s="18"/>
      <c r="U1298" s="19"/>
      <c r="V1298" s="20"/>
      <c r="W1298" s="16"/>
      <c r="X1298" s="17"/>
      <c r="Y1298" s="17"/>
      <c r="Z1298" s="10"/>
    </row>
    <row r="1299" spans="1:26" x14ac:dyDescent="0.55000000000000004">
      <c r="A1299" s="10"/>
      <c r="B1299" s="13"/>
      <c r="H1299" s="10"/>
      <c r="I1299" s="16"/>
      <c r="J1299" s="17"/>
      <c r="K1299" s="10"/>
      <c r="L1299" s="16"/>
      <c r="M1299" s="17"/>
      <c r="N1299" s="17"/>
      <c r="O1299" s="10"/>
      <c r="P1299" s="16"/>
      <c r="Q1299" s="17"/>
      <c r="R1299" s="17"/>
      <c r="S1299" s="10"/>
      <c r="T1299" s="18"/>
      <c r="U1299" s="19"/>
      <c r="V1299" s="20"/>
      <c r="W1299" s="16"/>
      <c r="X1299" s="17"/>
      <c r="Y1299" s="17"/>
      <c r="Z1299" s="10"/>
    </row>
    <row r="1300" spans="1:26" x14ac:dyDescent="0.55000000000000004">
      <c r="A1300" s="10"/>
      <c r="B1300" s="13"/>
      <c r="H1300" s="10"/>
      <c r="I1300" s="16"/>
      <c r="J1300" s="17"/>
      <c r="K1300" s="10"/>
      <c r="L1300" s="16"/>
      <c r="M1300" s="17"/>
      <c r="N1300" s="17"/>
      <c r="O1300" s="10"/>
      <c r="P1300" s="16"/>
      <c r="Q1300" s="17"/>
      <c r="R1300" s="17"/>
      <c r="S1300" s="10"/>
      <c r="T1300" s="18"/>
      <c r="U1300" s="19"/>
      <c r="V1300" s="20"/>
      <c r="W1300" s="16"/>
      <c r="X1300" s="17"/>
      <c r="Y1300" s="17"/>
      <c r="Z1300" s="10"/>
    </row>
    <row r="1301" spans="1:26" x14ac:dyDescent="0.55000000000000004">
      <c r="A1301" s="10"/>
      <c r="B1301" s="13"/>
      <c r="H1301" s="10"/>
      <c r="I1301" s="16"/>
      <c r="J1301" s="17"/>
      <c r="K1301" s="10"/>
      <c r="L1301" s="16"/>
      <c r="M1301" s="17"/>
      <c r="N1301" s="17"/>
      <c r="O1301" s="10"/>
      <c r="P1301" s="16"/>
      <c r="Q1301" s="17"/>
      <c r="R1301" s="17"/>
      <c r="S1301" s="10"/>
      <c r="T1301" s="18"/>
      <c r="U1301" s="19"/>
      <c r="V1301" s="20"/>
      <c r="W1301" s="16"/>
      <c r="X1301" s="17"/>
      <c r="Y1301" s="17"/>
      <c r="Z1301" s="10"/>
    </row>
    <row r="1302" spans="1:26" x14ac:dyDescent="0.55000000000000004">
      <c r="A1302" s="10"/>
      <c r="B1302" s="13"/>
      <c r="H1302" s="10"/>
      <c r="I1302" s="16"/>
      <c r="J1302" s="17"/>
      <c r="K1302" s="10"/>
      <c r="L1302" s="16"/>
      <c r="M1302" s="17"/>
      <c r="N1302" s="17"/>
      <c r="O1302" s="10"/>
      <c r="P1302" s="16"/>
      <c r="Q1302" s="17"/>
      <c r="R1302" s="17"/>
      <c r="S1302" s="10"/>
      <c r="T1302" s="18"/>
      <c r="U1302" s="19"/>
      <c r="V1302" s="20"/>
      <c r="W1302" s="16"/>
      <c r="X1302" s="17"/>
      <c r="Y1302" s="17"/>
      <c r="Z1302" s="10"/>
    </row>
    <row r="1303" spans="1:26" x14ac:dyDescent="0.55000000000000004">
      <c r="A1303" s="10"/>
      <c r="B1303" s="13"/>
      <c r="H1303" s="10"/>
      <c r="I1303" s="16"/>
      <c r="J1303" s="17"/>
      <c r="K1303" s="10"/>
      <c r="L1303" s="16"/>
      <c r="M1303" s="17"/>
      <c r="N1303" s="17"/>
      <c r="O1303" s="10"/>
      <c r="P1303" s="16"/>
      <c r="Q1303" s="17"/>
      <c r="R1303" s="17"/>
      <c r="S1303" s="10"/>
      <c r="T1303" s="18"/>
      <c r="U1303" s="19"/>
      <c r="V1303" s="20"/>
      <c r="W1303" s="16"/>
      <c r="X1303" s="17"/>
      <c r="Y1303" s="17"/>
      <c r="Z1303" s="10"/>
    </row>
    <row r="1304" spans="1:26" x14ac:dyDescent="0.55000000000000004">
      <c r="A1304" s="10"/>
      <c r="B1304" s="13"/>
      <c r="H1304" s="10"/>
      <c r="I1304" s="16"/>
      <c r="J1304" s="17"/>
      <c r="K1304" s="10"/>
      <c r="L1304" s="16"/>
      <c r="M1304" s="17"/>
      <c r="N1304" s="17"/>
      <c r="O1304" s="10"/>
      <c r="P1304" s="16"/>
      <c r="Q1304" s="17"/>
      <c r="R1304" s="17"/>
      <c r="S1304" s="10"/>
      <c r="T1304" s="18"/>
      <c r="U1304" s="19"/>
      <c r="V1304" s="20"/>
      <c r="W1304" s="16"/>
      <c r="X1304" s="17"/>
      <c r="Y1304" s="17"/>
      <c r="Z1304" s="10"/>
    </row>
    <row r="1305" spans="1:26" x14ac:dyDescent="0.55000000000000004">
      <c r="A1305" s="10"/>
      <c r="B1305" s="13"/>
      <c r="H1305" s="10"/>
      <c r="I1305" s="16"/>
      <c r="J1305" s="17"/>
      <c r="K1305" s="10"/>
      <c r="L1305" s="16"/>
      <c r="M1305" s="17"/>
      <c r="N1305" s="17"/>
      <c r="O1305" s="10"/>
      <c r="P1305" s="16"/>
      <c r="Q1305" s="17"/>
      <c r="R1305" s="17"/>
      <c r="S1305" s="10"/>
      <c r="T1305" s="18"/>
      <c r="U1305" s="19"/>
      <c r="V1305" s="20"/>
      <c r="W1305" s="16"/>
      <c r="X1305" s="17"/>
      <c r="Y1305" s="17"/>
      <c r="Z1305" s="10"/>
    </row>
    <row r="1306" spans="1:26" x14ac:dyDescent="0.55000000000000004">
      <c r="A1306" s="10"/>
      <c r="B1306" s="13"/>
      <c r="H1306" s="10"/>
      <c r="I1306" s="16"/>
      <c r="J1306" s="17"/>
      <c r="K1306" s="10"/>
      <c r="L1306" s="16"/>
      <c r="M1306" s="17"/>
      <c r="N1306" s="17"/>
      <c r="O1306" s="10"/>
      <c r="P1306" s="16"/>
      <c r="Q1306" s="17"/>
      <c r="R1306" s="17"/>
      <c r="S1306" s="10"/>
      <c r="T1306" s="18"/>
      <c r="U1306" s="19"/>
      <c r="V1306" s="20"/>
      <c r="W1306" s="16"/>
      <c r="X1306" s="17"/>
      <c r="Y1306" s="17"/>
      <c r="Z1306" s="10"/>
    </row>
    <row r="1307" spans="1:26" x14ac:dyDescent="0.55000000000000004">
      <c r="A1307" s="10"/>
      <c r="B1307" s="13"/>
      <c r="H1307" s="10"/>
      <c r="I1307" s="16"/>
      <c r="J1307" s="17"/>
      <c r="K1307" s="10"/>
      <c r="L1307" s="16"/>
      <c r="M1307" s="17"/>
      <c r="N1307" s="17"/>
      <c r="O1307" s="10"/>
      <c r="P1307" s="16"/>
      <c r="Q1307" s="17"/>
      <c r="R1307" s="17"/>
      <c r="S1307" s="10"/>
      <c r="T1307" s="18"/>
      <c r="U1307" s="19"/>
      <c r="V1307" s="20"/>
      <c r="W1307" s="16"/>
      <c r="X1307" s="17"/>
      <c r="Y1307" s="17"/>
      <c r="Z1307" s="10"/>
    </row>
    <row r="1308" spans="1:26" x14ac:dyDescent="0.55000000000000004">
      <c r="A1308" s="10"/>
      <c r="B1308" s="13"/>
      <c r="H1308" s="10"/>
      <c r="I1308" s="16"/>
      <c r="J1308" s="17"/>
      <c r="K1308" s="10"/>
      <c r="L1308" s="16"/>
      <c r="M1308" s="17"/>
      <c r="N1308" s="17"/>
      <c r="O1308" s="10"/>
      <c r="P1308" s="16"/>
      <c r="Q1308" s="17"/>
      <c r="R1308" s="17"/>
      <c r="S1308" s="10"/>
      <c r="T1308" s="18"/>
      <c r="U1308" s="19"/>
      <c r="V1308" s="20"/>
      <c r="W1308" s="16"/>
      <c r="X1308" s="17"/>
      <c r="Y1308" s="17"/>
      <c r="Z1308" s="10"/>
    </row>
    <row r="1309" spans="1:26" x14ac:dyDescent="0.55000000000000004">
      <c r="A1309" s="10"/>
      <c r="B1309" s="13"/>
      <c r="H1309" s="10"/>
      <c r="I1309" s="16"/>
      <c r="J1309" s="17"/>
      <c r="K1309" s="10"/>
      <c r="L1309" s="16"/>
      <c r="M1309" s="17"/>
      <c r="N1309" s="17"/>
      <c r="O1309" s="10"/>
      <c r="P1309" s="16"/>
      <c r="Q1309" s="17"/>
      <c r="R1309" s="17"/>
      <c r="S1309" s="10"/>
      <c r="T1309" s="18"/>
      <c r="U1309" s="19"/>
      <c r="V1309" s="20"/>
      <c r="W1309" s="16"/>
      <c r="X1309" s="17"/>
      <c r="Y1309" s="17"/>
      <c r="Z1309" s="10"/>
    </row>
    <row r="1310" spans="1:26" x14ac:dyDescent="0.55000000000000004">
      <c r="A1310" s="10"/>
      <c r="B1310" s="13"/>
      <c r="H1310" s="10"/>
      <c r="I1310" s="16"/>
      <c r="J1310" s="17"/>
      <c r="K1310" s="10"/>
      <c r="L1310" s="16"/>
      <c r="M1310" s="17"/>
      <c r="N1310" s="17"/>
      <c r="O1310" s="10"/>
      <c r="P1310" s="16"/>
      <c r="Q1310" s="17"/>
      <c r="R1310" s="17"/>
      <c r="S1310" s="10"/>
      <c r="T1310" s="18"/>
      <c r="U1310" s="19"/>
      <c r="V1310" s="20"/>
      <c r="W1310" s="16"/>
      <c r="X1310" s="17"/>
      <c r="Y1310" s="17"/>
      <c r="Z1310" s="10"/>
    </row>
    <row r="1311" spans="1:26" x14ac:dyDescent="0.55000000000000004">
      <c r="A1311" s="10"/>
      <c r="B1311" s="13"/>
      <c r="H1311" s="10"/>
      <c r="I1311" s="16"/>
      <c r="J1311" s="17"/>
      <c r="K1311" s="10"/>
      <c r="L1311" s="16"/>
      <c r="M1311" s="17"/>
      <c r="N1311" s="17"/>
      <c r="O1311" s="10"/>
      <c r="P1311" s="16"/>
      <c r="Q1311" s="17"/>
      <c r="R1311" s="17"/>
      <c r="S1311" s="10"/>
      <c r="T1311" s="18"/>
      <c r="U1311" s="19"/>
      <c r="V1311" s="20"/>
      <c r="W1311" s="16"/>
      <c r="X1311" s="17"/>
      <c r="Y1311" s="17"/>
      <c r="Z1311" s="10"/>
    </row>
    <row r="1312" spans="1:26" x14ac:dyDescent="0.55000000000000004">
      <c r="A1312" s="10"/>
      <c r="B1312" s="13"/>
      <c r="H1312" s="10"/>
      <c r="I1312" s="16"/>
      <c r="J1312" s="17"/>
      <c r="K1312" s="10"/>
      <c r="L1312" s="16"/>
      <c r="M1312" s="17"/>
      <c r="N1312" s="17"/>
      <c r="O1312" s="10"/>
      <c r="P1312" s="16"/>
      <c r="Q1312" s="17"/>
      <c r="R1312" s="17"/>
      <c r="S1312" s="10"/>
      <c r="T1312" s="18"/>
      <c r="U1312" s="19"/>
      <c r="V1312" s="20"/>
      <c r="W1312" s="16"/>
      <c r="X1312" s="17"/>
      <c r="Y1312" s="17"/>
      <c r="Z1312" s="10"/>
    </row>
    <row r="1313" spans="1:26" x14ac:dyDescent="0.55000000000000004">
      <c r="A1313" s="10"/>
      <c r="B1313" s="13"/>
      <c r="H1313" s="10"/>
      <c r="I1313" s="16"/>
      <c r="J1313" s="17"/>
      <c r="K1313" s="10"/>
      <c r="L1313" s="16"/>
      <c r="M1313" s="17"/>
      <c r="N1313" s="17"/>
      <c r="O1313" s="10"/>
      <c r="P1313" s="16"/>
      <c r="Q1313" s="17"/>
      <c r="R1313" s="17"/>
      <c r="S1313" s="10"/>
      <c r="T1313" s="18"/>
      <c r="U1313" s="19"/>
      <c r="V1313" s="20"/>
      <c r="W1313" s="16"/>
      <c r="X1313" s="17"/>
      <c r="Y1313" s="17"/>
      <c r="Z1313" s="10"/>
    </row>
    <row r="1314" spans="1:26" x14ac:dyDescent="0.55000000000000004">
      <c r="A1314" s="10"/>
      <c r="B1314" s="13"/>
      <c r="H1314" s="10"/>
      <c r="I1314" s="16"/>
      <c r="J1314" s="17"/>
      <c r="K1314" s="10"/>
      <c r="L1314" s="16"/>
      <c r="M1314" s="17"/>
      <c r="N1314" s="17"/>
      <c r="O1314" s="10"/>
      <c r="P1314" s="16"/>
      <c r="Q1314" s="17"/>
      <c r="R1314" s="17"/>
      <c r="S1314" s="10"/>
      <c r="T1314" s="18"/>
      <c r="U1314" s="19"/>
      <c r="V1314" s="20"/>
      <c r="W1314" s="16"/>
      <c r="X1314" s="17"/>
      <c r="Y1314" s="17"/>
      <c r="Z1314" s="10"/>
    </row>
    <row r="1315" spans="1:26" x14ac:dyDescent="0.55000000000000004">
      <c r="A1315" s="10"/>
      <c r="B1315" s="13"/>
      <c r="H1315" s="10"/>
      <c r="I1315" s="16"/>
      <c r="J1315" s="17"/>
      <c r="K1315" s="10"/>
      <c r="L1315" s="16"/>
      <c r="M1315" s="17"/>
      <c r="N1315" s="17"/>
      <c r="O1315" s="10"/>
      <c r="P1315" s="16"/>
      <c r="Q1315" s="17"/>
      <c r="R1315" s="17"/>
      <c r="S1315" s="10"/>
      <c r="T1315" s="18"/>
      <c r="U1315" s="19"/>
      <c r="V1315" s="20"/>
      <c r="W1315" s="16"/>
      <c r="X1315" s="17"/>
      <c r="Y1315" s="17"/>
      <c r="Z1315" s="10"/>
    </row>
    <row r="1316" spans="1:26" x14ac:dyDescent="0.55000000000000004">
      <c r="A1316" s="10"/>
      <c r="B1316" s="13"/>
      <c r="H1316" s="10"/>
      <c r="I1316" s="16"/>
      <c r="J1316" s="17"/>
      <c r="K1316" s="10"/>
      <c r="L1316" s="16"/>
      <c r="M1316" s="17"/>
      <c r="N1316" s="17"/>
      <c r="O1316" s="10"/>
      <c r="P1316" s="16"/>
      <c r="Q1316" s="17"/>
      <c r="R1316" s="17"/>
      <c r="S1316" s="10"/>
      <c r="T1316" s="18"/>
      <c r="U1316" s="19"/>
      <c r="V1316" s="20"/>
      <c r="W1316" s="16"/>
      <c r="X1316" s="17"/>
      <c r="Y1316" s="17"/>
      <c r="Z1316" s="10"/>
    </row>
    <row r="1317" spans="1:26" x14ac:dyDescent="0.55000000000000004">
      <c r="A1317" s="10"/>
      <c r="B1317" s="13"/>
      <c r="H1317" s="10"/>
      <c r="I1317" s="16"/>
      <c r="J1317" s="17"/>
      <c r="K1317" s="10"/>
      <c r="L1317" s="16"/>
      <c r="M1317" s="17"/>
      <c r="N1317" s="17"/>
      <c r="O1317" s="10"/>
      <c r="P1317" s="16"/>
      <c r="Q1317" s="17"/>
      <c r="R1317" s="17"/>
      <c r="S1317" s="10"/>
      <c r="T1317" s="18"/>
      <c r="U1317" s="19"/>
      <c r="V1317" s="20"/>
      <c r="W1317" s="16"/>
      <c r="X1317" s="17"/>
      <c r="Y1317" s="17"/>
      <c r="Z1317" s="10"/>
    </row>
    <row r="1318" spans="1:26" x14ac:dyDescent="0.55000000000000004">
      <c r="A1318" s="10"/>
      <c r="B1318" s="13"/>
      <c r="H1318" s="10"/>
      <c r="I1318" s="16"/>
      <c r="J1318" s="17"/>
      <c r="K1318" s="10"/>
      <c r="L1318" s="16"/>
      <c r="M1318" s="17"/>
      <c r="N1318" s="17"/>
      <c r="O1318" s="10"/>
      <c r="P1318" s="16"/>
      <c r="Q1318" s="17"/>
      <c r="R1318" s="17"/>
      <c r="S1318" s="10"/>
      <c r="T1318" s="18"/>
      <c r="U1318" s="19"/>
      <c r="V1318" s="20"/>
      <c r="W1318" s="16"/>
      <c r="X1318" s="17"/>
      <c r="Y1318" s="17"/>
      <c r="Z1318" s="10"/>
    </row>
    <row r="1319" spans="1:26" x14ac:dyDescent="0.55000000000000004">
      <c r="A1319" s="10"/>
      <c r="B1319" s="13"/>
      <c r="H1319" s="10"/>
      <c r="I1319" s="16"/>
      <c r="J1319" s="17"/>
      <c r="K1319" s="10"/>
      <c r="L1319" s="16"/>
      <c r="M1319" s="17"/>
      <c r="N1319" s="17"/>
      <c r="O1319" s="10"/>
      <c r="P1319" s="16"/>
      <c r="Q1319" s="17"/>
      <c r="R1319" s="17"/>
      <c r="S1319" s="10"/>
      <c r="T1319" s="18"/>
      <c r="U1319" s="19"/>
      <c r="V1319" s="20"/>
      <c r="W1319" s="16"/>
      <c r="X1319" s="17"/>
      <c r="Y1319" s="17"/>
      <c r="Z1319" s="10"/>
    </row>
    <row r="1320" spans="1:26" x14ac:dyDescent="0.55000000000000004">
      <c r="A1320" s="10"/>
      <c r="B1320" s="13"/>
      <c r="H1320" s="10"/>
      <c r="I1320" s="16"/>
      <c r="J1320" s="17"/>
      <c r="K1320" s="10"/>
      <c r="L1320" s="16"/>
      <c r="M1320" s="17"/>
      <c r="N1320" s="17"/>
      <c r="O1320" s="10"/>
      <c r="P1320" s="16"/>
      <c r="Q1320" s="17"/>
      <c r="R1320" s="17"/>
      <c r="S1320" s="10"/>
      <c r="T1320" s="18"/>
      <c r="U1320" s="19"/>
      <c r="V1320" s="20"/>
      <c r="W1320" s="16"/>
      <c r="X1320" s="17"/>
      <c r="Y1320" s="17"/>
      <c r="Z1320" s="10"/>
    </row>
    <row r="1321" spans="1:26" x14ac:dyDescent="0.55000000000000004">
      <c r="A1321" s="10"/>
      <c r="B1321" s="13"/>
      <c r="H1321" s="10"/>
      <c r="I1321" s="16"/>
      <c r="J1321" s="17"/>
      <c r="K1321" s="10"/>
      <c r="L1321" s="16"/>
      <c r="M1321" s="17"/>
      <c r="N1321" s="17"/>
      <c r="O1321" s="10"/>
      <c r="P1321" s="16"/>
      <c r="Q1321" s="17"/>
      <c r="R1321" s="17"/>
      <c r="S1321" s="10"/>
      <c r="T1321" s="18"/>
      <c r="U1321" s="19"/>
      <c r="V1321" s="20"/>
      <c r="W1321" s="16"/>
      <c r="X1321" s="17"/>
      <c r="Y1321" s="17"/>
      <c r="Z1321" s="10"/>
    </row>
    <row r="1322" spans="1:26" x14ac:dyDescent="0.55000000000000004">
      <c r="A1322" s="10"/>
      <c r="B1322" s="13"/>
      <c r="H1322" s="10"/>
      <c r="I1322" s="16"/>
      <c r="J1322" s="17"/>
      <c r="K1322" s="10"/>
      <c r="L1322" s="16"/>
      <c r="M1322" s="17"/>
      <c r="N1322" s="17"/>
      <c r="O1322" s="10"/>
      <c r="P1322" s="16"/>
      <c r="Q1322" s="17"/>
      <c r="R1322" s="17"/>
      <c r="S1322" s="10"/>
      <c r="T1322" s="18"/>
      <c r="U1322" s="19"/>
      <c r="V1322" s="20"/>
      <c r="W1322" s="16"/>
      <c r="X1322" s="17"/>
      <c r="Y1322" s="17"/>
      <c r="Z1322" s="10"/>
    </row>
    <row r="1323" spans="1:26" x14ac:dyDescent="0.55000000000000004">
      <c r="A1323" s="10"/>
      <c r="B1323" s="13"/>
      <c r="H1323" s="10"/>
      <c r="I1323" s="16"/>
      <c r="J1323" s="17"/>
      <c r="K1323" s="10"/>
      <c r="L1323" s="16"/>
      <c r="M1323" s="17"/>
      <c r="N1323" s="17"/>
      <c r="O1323" s="10"/>
      <c r="P1323" s="16"/>
      <c r="Q1323" s="17"/>
      <c r="R1323" s="17"/>
      <c r="S1323" s="10"/>
      <c r="T1323" s="18"/>
      <c r="U1323" s="19"/>
      <c r="V1323" s="20"/>
      <c r="W1323" s="16"/>
      <c r="X1323" s="17"/>
      <c r="Y1323" s="17"/>
      <c r="Z1323" s="10"/>
    </row>
    <row r="1324" spans="1:26" x14ac:dyDescent="0.55000000000000004">
      <c r="A1324" s="10"/>
      <c r="B1324" s="13"/>
      <c r="H1324" s="10"/>
      <c r="I1324" s="16"/>
      <c r="J1324" s="17"/>
      <c r="K1324" s="10"/>
      <c r="L1324" s="16"/>
      <c r="M1324" s="17"/>
      <c r="N1324" s="17"/>
      <c r="O1324" s="10"/>
      <c r="P1324" s="16"/>
      <c r="Q1324" s="17"/>
      <c r="R1324" s="17"/>
      <c r="S1324" s="10"/>
      <c r="T1324" s="18"/>
      <c r="U1324" s="19"/>
      <c r="V1324" s="20"/>
      <c r="W1324" s="16"/>
      <c r="X1324" s="17"/>
      <c r="Y1324" s="17"/>
      <c r="Z1324" s="10"/>
    </row>
    <row r="1325" spans="1:26" x14ac:dyDescent="0.55000000000000004">
      <c r="A1325" s="10"/>
      <c r="B1325" s="13"/>
      <c r="H1325" s="10"/>
      <c r="I1325" s="16"/>
      <c r="J1325" s="17"/>
      <c r="K1325" s="10"/>
      <c r="L1325" s="16"/>
      <c r="M1325" s="17"/>
      <c r="N1325" s="17"/>
      <c r="O1325" s="10"/>
      <c r="P1325" s="16"/>
      <c r="Q1325" s="17"/>
      <c r="R1325" s="17"/>
      <c r="S1325" s="10"/>
      <c r="T1325" s="18"/>
      <c r="U1325" s="19"/>
      <c r="V1325" s="20"/>
      <c r="W1325" s="16"/>
      <c r="X1325" s="17"/>
      <c r="Y1325" s="17"/>
      <c r="Z1325" s="10"/>
    </row>
    <row r="1326" spans="1:26" x14ac:dyDescent="0.55000000000000004">
      <c r="A1326" s="10"/>
      <c r="B1326" s="13"/>
      <c r="H1326" s="10"/>
      <c r="I1326" s="16"/>
      <c r="J1326" s="17"/>
      <c r="K1326" s="10"/>
      <c r="L1326" s="16"/>
      <c r="M1326" s="17"/>
      <c r="N1326" s="17"/>
      <c r="O1326" s="10"/>
      <c r="P1326" s="16"/>
      <c r="Q1326" s="17"/>
      <c r="R1326" s="17"/>
      <c r="S1326" s="10"/>
      <c r="T1326" s="18"/>
      <c r="U1326" s="19"/>
      <c r="V1326" s="20"/>
      <c r="W1326" s="16"/>
      <c r="X1326" s="17"/>
      <c r="Y1326" s="17"/>
      <c r="Z1326" s="10"/>
    </row>
    <row r="1327" spans="1:26" x14ac:dyDescent="0.55000000000000004">
      <c r="A1327" s="10"/>
      <c r="B1327" s="13"/>
      <c r="H1327" s="10"/>
      <c r="I1327" s="16"/>
      <c r="J1327" s="17"/>
      <c r="K1327" s="10"/>
      <c r="L1327" s="16"/>
      <c r="M1327" s="17"/>
      <c r="N1327" s="17"/>
      <c r="O1327" s="10"/>
      <c r="P1327" s="16"/>
      <c r="Q1327" s="17"/>
      <c r="R1327" s="17"/>
      <c r="S1327" s="10"/>
      <c r="T1327" s="18"/>
      <c r="U1327" s="19"/>
      <c r="V1327" s="20"/>
      <c r="W1327" s="16"/>
      <c r="X1327" s="17"/>
      <c r="Y1327" s="17"/>
      <c r="Z1327" s="10"/>
    </row>
    <row r="1328" spans="1:26" x14ac:dyDescent="0.55000000000000004">
      <c r="A1328" s="10"/>
      <c r="B1328" s="13"/>
      <c r="H1328" s="10"/>
      <c r="I1328" s="16"/>
      <c r="J1328" s="17"/>
      <c r="K1328" s="10"/>
      <c r="L1328" s="16"/>
      <c r="M1328" s="17"/>
      <c r="N1328" s="17"/>
      <c r="O1328" s="10"/>
      <c r="P1328" s="16"/>
      <c r="Q1328" s="17"/>
      <c r="R1328" s="17"/>
      <c r="S1328" s="10"/>
      <c r="T1328" s="18"/>
      <c r="U1328" s="19"/>
      <c r="V1328" s="20"/>
      <c r="W1328" s="16"/>
      <c r="X1328" s="17"/>
      <c r="Y1328" s="17"/>
      <c r="Z1328" s="10"/>
    </row>
    <row r="1329" spans="1:26" x14ac:dyDescent="0.55000000000000004">
      <c r="A1329" s="10"/>
      <c r="B1329" s="13"/>
      <c r="H1329" s="10"/>
      <c r="I1329" s="16"/>
      <c r="J1329" s="17"/>
      <c r="K1329" s="10"/>
      <c r="L1329" s="16"/>
      <c r="M1329" s="17"/>
      <c r="N1329" s="17"/>
      <c r="O1329" s="10"/>
      <c r="P1329" s="16"/>
      <c r="Q1329" s="17"/>
      <c r="R1329" s="17"/>
      <c r="S1329" s="10"/>
      <c r="T1329" s="18"/>
      <c r="U1329" s="19"/>
      <c r="V1329" s="20"/>
      <c r="W1329" s="16"/>
      <c r="X1329" s="17"/>
      <c r="Y1329" s="17"/>
      <c r="Z1329" s="10"/>
    </row>
    <row r="1330" spans="1:26" x14ac:dyDescent="0.55000000000000004">
      <c r="A1330" s="10"/>
      <c r="B1330" s="13"/>
      <c r="H1330" s="10"/>
      <c r="I1330" s="16"/>
      <c r="J1330" s="17"/>
      <c r="K1330" s="10"/>
      <c r="L1330" s="16"/>
      <c r="M1330" s="17"/>
      <c r="N1330" s="17"/>
      <c r="O1330" s="10"/>
      <c r="P1330" s="16"/>
      <c r="Q1330" s="17"/>
      <c r="R1330" s="17"/>
      <c r="S1330" s="10"/>
      <c r="T1330" s="18"/>
      <c r="U1330" s="19"/>
      <c r="V1330" s="20"/>
      <c r="W1330" s="16"/>
      <c r="X1330" s="17"/>
      <c r="Y1330" s="17"/>
      <c r="Z1330" s="10"/>
    </row>
    <row r="1331" spans="1:26" x14ac:dyDescent="0.55000000000000004">
      <c r="A1331" s="10"/>
      <c r="B1331" s="13"/>
      <c r="H1331" s="10"/>
      <c r="I1331" s="16"/>
      <c r="J1331" s="17"/>
      <c r="K1331" s="10"/>
      <c r="L1331" s="16"/>
      <c r="M1331" s="17"/>
      <c r="N1331" s="17"/>
      <c r="O1331" s="10"/>
      <c r="P1331" s="16"/>
      <c r="Q1331" s="17"/>
      <c r="R1331" s="17"/>
      <c r="S1331" s="10"/>
      <c r="T1331" s="18"/>
      <c r="U1331" s="19"/>
      <c r="V1331" s="20"/>
      <c r="W1331" s="16"/>
      <c r="X1331" s="17"/>
      <c r="Y1331" s="17"/>
      <c r="Z1331" s="10"/>
    </row>
    <row r="1332" spans="1:26" x14ac:dyDescent="0.55000000000000004">
      <c r="A1332" s="10"/>
      <c r="B1332" s="13"/>
      <c r="H1332" s="10"/>
      <c r="I1332" s="16"/>
      <c r="J1332" s="17"/>
      <c r="K1332" s="10"/>
      <c r="L1332" s="16"/>
      <c r="M1332" s="17"/>
      <c r="N1332" s="17"/>
      <c r="O1332" s="10"/>
      <c r="P1332" s="16"/>
      <c r="Q1332" s="17"/>
      <c r="R1332" s="17"/>
      <c r="S1332" s="10"/>
      <c r="T1332" s="18"/>
      <c r="U1332" s="19"/>
      <c r="V1332" s="20"/>
      <c r="W1332" s="16"/>
      <c r="X1332" s="17"/>
      <c r="Y1332" s="17"/>
      <c r="Z1332" s="10"/>
    </row>
    <row r="1333" spans="1:26" x14ac:dyDescent="0.55000000000000004">
      <c r="A1333" s="10"/>
      <c r="B1333" s="13"/>
      <c r="H1333" s="10"/>
      <c r="I1333" s="16"/>
      <c r="J1333" s="17"/>
      <c r="K1333" s="10"/>
      <c r="L1333" s="16"/>
      <c r="M1333" s="17"/>
      <c r="N1333" s="17"/>
      <c r="O1333" s="10"/>
      <c r="P1333" s="16"/>
      <c r="Q1333" s="17"/>
      <c r="R1333" s="17"/>
      <c r="S1333" s="10"/>
      <c r="T1333" s="18"/>
      <c r="U1333" s="19"/>
      <c r="V1333" s="20"/>
      <c r="W1333" s="16"/>
      <c r="X1333" s="17"/>
      <c r="Y1333" s="17"/>
      <c r="Z1333" s="10"/>
    </row>
    <row r="1334" spans="1:26" x14ac:dyDescent="0.55000000000000004">
      <c r="A1334" s="10"/>
      <c r="B1334" s="13"/>
      <c r="H1334" s="10"/>
      <c r="I1334" s="16"/>
      <c r="J1334" s="17"/>
      <c r="K1334" s="10"/>
      <c r="L1334" s="16"/>
      <c r="M1334" s="17"/>
      <c r="N1334" s="17"/>
      <c r="O1334" s="10"/>
      <c r="P1334" s="16"/>
      <c r="Q1334" s="17"/>
      <c r="R1334" s="17"/>
      <c r="S1334" s="10"/>
      <c r="T1334" s="18"/>
      <c r="U1334" s="19"/>
      <c r="V1334" s="20"/>
      <c r="W1334" s="16"/>
      <c r="X1334" s="17"/>
      <c r="Y1334" s="17"/>
      <c r="Z1334" s="10"/>
    </row>
    <row r="1335" spans="1:26" x14ac:dyDescent="0.55000000000000004">
      <c r="A1335" s="10"/>
      <c r="B1335" s="13"/>
      <c r="H1335" s="10"/>
      <c r="I1335" s="16"/>
      <c r="J1335" s="17"/>
      <c r="K1335" s="10"/>
      <c r="L1335" s="16"/>
      <c r="M1335" s="17"/>
      <c r="N1335" s="17"/>
      <c r="O1335" s="10"/>
      <c r="P1335" s="16"/>
      <c r="Q1335" s="17"/>
      <c r="R1335" s="17"/>
      <c r="S1335" s="10"/>
      <c r="T1335" s="18"/>
      <c r="U1335" s="19"/>
      <c r="V1335" s="20"/>
      <c r="W1335" s="16"/>
      <c r="X1335" s="17"/>
      <c r="Y1335" s="17"/>
      <c r="Z1335" s="10"/>
    </row>
    <row r="1336" spans="1:26" x14ac:dyDescent="0.55000000000000004">
      <c r="A1336" s="10"/>
      <c r="B1336" s="13"/>
      <c r="H1336" s="10"/>
      <c r="I1336" s="16"/>
      <c r="J1336" s="17"/>
      <c r="K1336" s="10"/>
      <c r="L1336" s="16"/>
      <c r="M1336" s="17"/>
      <c r="N1336" s="17"/>
      <c r="O1336" s="10"/>
      <c r="P1336" s="16"/>
      <c r="Q1336" s="17"/>
      <c r="R1336" s="17"/>
      <c r="S1336" s="10"/>
      <c r="T1336" s="18"/>
      <c r="U1336" s="19"/>
      <c r="V1336" s="20"/>
      <c r="W1336" s="16"/>
      <c r="X1336" s="17"/>
      <c r="Y1336" s="17"/>
      <c r="Z1336" s="10"/>
    </row>
    <row r="1337" spans="1:26" x14ac:dyDescent="0.55000000000000004">
      <c r="A1337" s="10"/>
      <c r="B1337" s="13"/>
      <c r="H1337" s="10"/>
      <c r="I1337" s="16"/>
      <c r="J1337" s="17"/>
      <c r="K1337" s="10"/>
      <c r="L1337" s="16"/>
      <c r="M1337" s="17"/>
      <c r="N1337" s="17"/>
      <c r="O1337" s="10"/>
      <c r="P1337" s="16"/>
      <c r="Q1337" s="17"/>
      <c r="R1337" s="17"/>
      <c r="S1337" s="10"/>
      <c r="T1337" s="18"/>
      <c r="U1337" s="19"/>
      <c r="V1337" s="20"/>
      <c r="W1337" s="16"/>
      <c r="X1337" s="17"/>
      <c r="Y1337" s="17"/>
      <c r="Z1337" s="10"/>
    </row>
    <row r="1338" spans="1:26" x14ac:dyDescent="0.55000000000000004">
      <c r="A1338" s="10"/>
      <c r="B1338" s="13"/>
      <c r="H1338" s="10"/>
      <c r="I1338" s="16"/>
      <c r="J1338" s="17"/>
      <c r="K1338" s="10"/>
      <c r="L1338" s="16"/>
      <c r="M1338" s="17"/>
      <c r="N1338" s="17"/>
      <c r="O1338" s="10"/>
      <c r="P1338" s="16"/>
      <c r="Q1338" s="17"/>
      <c r="R1338" s="17"/>
      <c r="S1338" s="10"/>
      <c r="T1338" s="18"/>
      <c r="U1338" s="19"/>
      <c r="V1338" s="20"/>
      <c r="W1338" s="16"/>
      <c r="X1338" s="17"/>
      <c r="Y1338" s="17"/>
      <c r="Z1338" s="10"/>
    </row>
    <row r="1339" spans="1:26" x14ac:dyDescent="0.55000000000000004">
      <c r="A1339" s="10"/>
      <c r="B1339" s="13"/>
      <c r="H1339" s="10"/>
      <c r="I1339" s="16"/>
      <c r="J1339" s="17"/>
      <c r="K1339" s="10"/>
      <c r="L1339" s="16"/>
      <c r="M1339" s="17"/>
      <c r="N1339" s="17"/>
      <c r="O1339" s="10"/>
      <c r="P1339" s="16"/>
      <c r="Q1339" s="17"/>
      <c r="R1339" s="17"/>
      <c r="S1339" s="10"/>
      <c r="T1339" s="18"/>
      <c r="U1339" s="19"/>
      <c r="V1339" s="20"/>
      <c r="W1339" s="16"/>
      <c r="X1339" s="17"/>
      <c r="Y1339" s="17"/>
      <c r="Z1339" s="10"/>
    </row>
    <row r="1340" spans="1:26" x14ac:dyDescent="0.55000000000000004">
      <c r="A1340" s="10"/>
      <c r="B1340" s="13"/>
      <c r="H1340" s="10"/>
      <c r="I1340" s="16"/>
      <c r="J1340" s="17"/>
      <c r="K1340" s="10"/>
      <c r="L1340" s="16"/>
      <c r="M1340" s="17"/>
      <c r="N1340" s="17"/>
      <c r="O1340" s="10"/>
      <c r="P1340" s="16"/>
      <c r="Q1340" s="17"/>
      <c r="R1340" s="17"/>
      <c r="S1340" s="10"/>
      <c r="T1340" s="18"/>
      <c r="U1340" s="19"/>
      <c r="V1340" s="20"/>
      <c r="W1340" s="16"/>
      <c r="X1340" s="17"/>
      <c r="Y1340" s="17"/>
      <c r="Z1340" s="10"/>
    </row>
    <row r="1341" spans="1:26" x14ac:dyDescent="0.55000000000000004">
      <c r="A1341" s="10"/>
      <c r="B1341" s="13"/>
      <c r="H1341" s="10"/>
      <c r="I1341" s="16"/>
      <c r="J1341" s="17"/>
      <c r="K1341" s="10"/>
      <c r="L1341" s="16"/>
      <c r="M1341" s="17"/>
      <c r="N1341" s="17"/>
      <c r="O1341" s="10"/>
      <c r="P1341" s="16"/>
      <c r="Q1341" s="17"/>
      <c r="R1341" s="17"/>
      <c r="S1341" s="10"/>
      <c r="T1341" s="18"/>
      <c r="U1341" s="19"/>
      <c r="V1341" s="20"/>
      <c r="W1341" s="16"/>
      <c r="X1341" s="17"/>
      <c r="Y1341" s="17"/>
      <c r="Z1341" s="10"/>
    </row>
    <row r="1342" spans="1:26" x14ac:dyDescent="0.55000000000000004">
      <c r="A1342" s="10"/>
      <c r="B1342" s="13"/>
      <c r="H1342" s="10"/>
      <c r="I1342" s="16"/>
      <c r="J1342" s="17"/>
      <c r="K1342" s="10"/>
      <c r="L1342" s="16"/>
      <c r="M1342" s="17"/>
      <c r="N1342" s="17"/>
      <c r="O1342" s="10"/>
      <c r="P1342" s="16"/>
      <c r="Q1342" s="17"/>
      <c r="R1342" s="17"/>
      <c r="S1342" s="10"/>
      <c r="T1342" s="18"/>
      <c r="U1342" s="19"/>
      <c r="V1342" s="20"/>
      <c r="W1342" s="16"/>
      <c r="X1342" s="17"/>
      <c r="Y1342" s="17"/>
      <c r="Z1342" s="10"/>
    </row>
    <row r="1343" spans="1:26" x14ac:dyDescent="0.55000000000000004">
      <c r="A1343" s="10"/>
      <c r="B1343" s="13"/>
      <c r="H1343" s="10"/>
      <c r="I1343" s="16"/>
      <c r="J1343" s="17"/>
      <c r="K1343" s="10"/>
      <c r="L1343" s="16"/>
      <c r="M1343" s="17"/>
      <c r="N1343" s="17"/>
      <c r="O1343" s="10"/>
      <c r="P1343" s="16"/>
      <c r="Q1343" s="17"/>
      <c r="R1343" s="17"/>
      <c r="S1343" s="10"/>
      <c r="T1343" s="18"/>
      <c r="U1343" s="19"/>
      <c r="V1343" s="20"/>
      <c r="W1343" s="16"/>
      <c r="X1343" s="17"/>
      <c r="Y1343" s="17"/>
      <c r="Z1343" s="10"/>
    </row>
    <row r="1344" spans="1:26" x14ac:dyDescent="0.55000000000000004">
      <c r="A1344" s="10"/>
      <c r="B1344" s="13"/>
      <c r="H1344" s="10"/>
      <c r="I1344" s="16"/>
      <c r="J1344" s="17"/>
      <c r="K1344" s="10"/>
      <c r="L1344" s="16"/>
      <c r="M1344" s="17"/>
      <c r="N1344" s="17"/>
      <c r="O1344" s="10"/>
      <c r="P1344" s="16"/>
      <c r="Q1344" s="17"/>
      <c r="R1344" s="17"/>
      <c r="S1344" s="10"/>
      <c r="T1344" s="18"/>
      <c r="U1344" s="19"/>
      <c r="V1344" s="20"/>
      <c r="W1344" s="16"/>
      <c r="X1344" s="17"/>
      <c r="Y1344" s="17"/>
      <c r="Z1344" s="10"/>
    </row>
    <row r="1345" spans="1:26" x14ac:dyDescent="0.55000000000000004">
      <c r="A1345" s="10"/>
      <c r="B1345" s="13"/>
      <c r="H1345" s="10"/>
      <c r="I1345" s="16"/>
      <c r="J1345" s="17"/>
      <c r="K1345" s="10"/>
      <c r="L1345" s="16"/>
      <c r="M1345" s="17"/>
      <c r="N1345" s="17"/>
      <c r="O1345" s="10"/>
      <c r="P1345" s="16"/>
      <c r="Q1345" s="17"/>
      <c r="R1345" s="17"/>
      <c r="S1345" s="10"/>
      <c r="T1345" s="18"/>
      <c r="U1345" s="19"/>
      <c r="V1345" s="20"/>
      <c r="W1345" s="16"/>
      <c r="X1345" s="17"/>
      <c r="Y1345" s="17"/>
      <c r="Z1345" s="10"/>
    </row>
    <row r="1346" spans="1:26" x14ac:dyDescent="0.55000000000000004">
      <c r="A1346" s="10"/>
      <c r="B1346" s="13"/>
      <c r="H1346" s="10"/>
      <c r="I1346" s="16"/>
      <c r="J1346" s="17"/>
      <c r="K1346" s="10"/>
      <c r="L1346" s="16"/>
      <c r="M1346" s="17"/>
      <c r="N1346" s="17"/>
      <c r="O1346" s="10"/>
      <c r="P1346" s="16"/>
      <c r="Q1346" s="17"/>
      <c r="R1346" s="17"/>
      <c r="S1346" s="10"/>
      <c r="T1346" s="18"/>
      <c r="U1346" s="19"/>
      <c r="V1346" s="20"/>
      <c r="W1346" s="16"/>
      <c r="X1346" s="17"/>
      <c r="Y1346" s="17"/>
      <c r="Z1346" s="10"/>
    </row>
    <row r="1347" spans="1:26" x14ac:dyDescent="0.55000000000000004">
      <c r="A1347" s="10"/>
      <c r="B1347" s="13"/>
      <c r="H1347" s="10"/>
      <c r="I1347" s="16"/>
      <c r="J1347" s="17"/>
      <c r="K1347" s="10"/>
      <c r="L1347" s="16"/>
      <c r="M1347" s="17"/>
      <c r="N1347" s="17"/>
      <c r="O1347" s="10"/>
      <c r="P1347" s="16"/>
      <c r="Q1347" s="17"/>
      <c r="R1347" s="17"/>
      <c r="S1347" s="10"/>
      <c r="T1347" s="18"/>
      <c r="U1347" s="19"/>
      <c r="V1347" s="20"/>
      <c r="W1347" s="16"/>
      <c r="X1347" s="17"/>
      <c r="Y1347" s="17"/>
      <c r="Z1347" s="10"/>
    </row>
    <row r="1348" spans="1:26" x14ac:dyDescent="0.55000000000000004">
      <c r="A1348" s="10"/>
      <c r="B1348" s="13"/>
      <c r="H1348" s="10"/>
      <c r="I1348" s="16"/>
      <c r="J1348" s="17"/>
      <c r="K1348" s="10"/>
      <c r="L1348" s="16"/>
      <c r="M1348" s="17"/>
      <c r="N1348" s="17"/>
      <c r="O1348" s="10"/>
      <c r="P1348" s="16"/>
      <c r="Q1348" s="17"/>
      <c r="R1348" s="17"/>
      <c r="S1348" s="10"/>
      <c r="T1348" s="18"/>
      <c r="U1348" s="19"/>
      <c r="V1348" s="20"/>
      <c r="W1348" s="16"/>
      <c r="X1348" s="17"/>
      <c r="Y1348" s="17"/>
      <c r="Z1348" s="10"/>
    </row>
    <row r="1349" spans="1:26" x14ac:dyDescent="0.55000000000000004">
      <c r="A1349" s="10"/>
      <c r="B1349" s="13"/>
      <c r="H1349" s="10"/>
      <c r="I1349" s="16"/>
      <c r="J1349" s="17"/>
      <c r="K1349" s="10"/>
      <c r="L1349" s="16"/>
      <c r="M1349" s="17"/>
      <c r="N1349" s="17"/>
      <c r="O1349" s="10"/>
      <c r="P1349" s="16"/>
      <c r="Q1349" s="17"/>
      <c r="R1349" s="17"/>
      <c r="S1349" s="10"/>
      <c r="T1349" s="18"/>
      <c r="U1349" s="19"/>
      <c r="V1349" s="20"/>
      <c r="W1349" s="16"/>
      <c r="X1349" s="17"/>
      <c r="Y1349" s="17"/>
      <c r="Z1349" s="10"/>
    </row>
    <row r="1350" spans="1:26" x14ac:dyDescent="0.55000000000000004">
      <c r="A1350" s="10"/>
      <c r="B1350" s="13"/>
      <c r="H1350" s="10"/>
      <c r="I1350" s="16"/>
      <c r="J1350" s="17"/>
      <c r="K1350" s="10"/>
      <c r="L1350" s="16"/>
      <c r="M1350" s="17"/>
      <c r="N1350" s="17"/>
      <c r="O1350" s="10"/>
      <c r="P1350" s="16"/>
      <c r="Q1350" s="17"/>
      <c r="R1350" s="17"/>
      <c r="S1350" s="10"/>
      <c r="T1350" s="18"/>
      <c r="U1350" s="19"/>
      <c r="V1350" s="20"/>
      <c r="W1350" s="16"/>
      <c r="X1350" s="17"/>
      <c r="Y1350" s="17"/>
      <c r="Z1350" s="10"/>
    </row>
    <row r="1351" spans="1:26" x14ac:dyDescent="0.55000000000000004">
      <c r="A1351" s="10"/>
      <c r="B1351" s="13"/>
      <c r="H1351" s="10"/>
      <c r="I1351" s="16"/>
      <c r="J1351" s="17"/>
      <c r="K1351" s="10"/>
      <c r="L1351" s="16"/>
      <c r="M1351" s="17"/>
      <c r="N1351" s="17"/>
      <c r="O1351" s="10"/>
      <c r="P1351" s="16"/>
      <c r="Q1351" s="17"/>
      <c r="R1351" s="17"/>
      <c r="S1351" s="10"/>
      <c r="T1351" s="18"/>
      <c r="U1351" s="19"/>
      <c r="V1351" s="20"/>
      <c r="W1351" s="16"/>
      <c r="X1351" s="17"/>
      <c r="Y1351" s="17"/>
      <c r="Z1351" s="10"/>
    </row>
    <row r="1352" spans="1:26" x14ac:dyDescent="0.55000000000000004">
      <c r="A1352" s="10"/>
      <c r="B1352" s="13"/>
      <c r="H1352" s="10"/>
      <c r="I1352" s="16"/>
      <c r="J1352" s="17"/>
      <c r="K1352" s="10"/>
      <c r="L1352" s="16"/>
      <c r="M1352" s="17"/>
      <c r="N1352" s="17"/>
      <c r="O1352" s="10"/>
      <c r="P1352" s="16"/>
      <c r="Q1352" s="17"/>
      <c r="R1352" s="17"/>
      <c r="S1352" s="10"/>
      <c r="T1352" s="18"/>
      <c r="U1352" s="19"/>
      <c r="V1352" s="20"/>
      <c r="W1352" s="16"/>
      <c r="X1352" s="17"/>
      <c r="Y1352" s="17"/>
      <c r="Z1352" s="10"/>
    </row>
    <row r="1353" spans="1:26" x14ac:dyDescent="0.55000000000000004">
      <c r="A1353" s="10"/>
      <c r="B1353" s="13"/>
      <c r="H1353" s="10"/>
      <c r="I1353" s="16"/>
      <c r="J1353" s="17"/>
      <c r="K1353" s="10"/>
      <c r="L1353" s="16"/>
      <c r="M1353" s="17"/>
      <c r="N1353" s="17"/>
      <c r="O1353" s="10"/>
      <c r="P1353" s="16"/>
      <c r="Q1353" s="17"/>
      <c r="R1353" s="17"/>
      <c r="S1353" s="10"/>
      <c r="T1353" s="18"/>
      <c r="U1353" s="19"/>
      <c r="V1353" s="20"/>
      <c r="W1353" s="16"/>
      <c r="X1353" s="17"/>
      <c r="Y1353" s="17"/>
      <c r="Z1353" s="10"/>
    </row>
    <row r="1354" spans="1:26" x14ac:dyDescent="0.55000000000000004">
      <c r="A1354" s="10"/>
      <c r="B1354" s="13"/>
      <c r="H1354" s="10"/>
      <c r="I1354" s="16"/>
      <c r="J1354" s="17"/>
      <c r="K1354" s="10"/>
      <c r="L1354" s="16"/>
      <c r="M1354" s="17"/>
      <c r="N1354" s="17"/>
      <c r="O1354" s="10"/>
      <c r="P1354" s="16"/>
      <c r="Q1354" s="17"/>
      <c r="R1354" s="17"/>
      <c r="S1354" s="10"/>
      <c r="T1354" s="18"/>
      <c r="U1354" s="19"/>
      <c r="V1354" s="20"/>
      <c r="W1354" s="16"/>
      <c r="X1354" s="17"/>
      <c r="Y1354" s="17"/>
      <c r="Z1354" s="10"/>
    </row>
    <row r="1355" spans="1:26" x14ac:dyDescent="0.55000000000000004">
      <c r="A1355" s="10"/>
      <c r="B1355" s="13"/>
      <c r="H1355" s="10"/>
      <c r="I1355" s="16"/>
      <c r="J1355" s="17"/>
      <c r="K1355" s="10"/>
      <c r="L1355" s="16"/>
      <c r="M1355" s="17"/>
      <c r="N1355" s="17"/>
      <c r="O1355" s="10"/>
      <c r="P1355" s="16"/>
      <c r="Q1355" s="17"/>
      <c r="R1355" s="17"/>
      <c r="S1355" s="10"/>
      <c r="T1355" s="18"/>
      <c r="U1355" s="19"/>
      <c r="V1355" s="20"/>
      <c r="W1355" s="16"/>
      <c r="X1355" s="17"/>
      <c r="Y1355" s="17"/>
      <c r="Z1355" s="10"/>
    </row>
    <row r="1356" spans="1:26" x14ac:dyDescent="0.55000000000000004">
      <c r="A1356" s="10"/>
      <c r="B1356" s="13"/>
      <c r="H1356" s="10"/>
      <c r="I1356" s="16"/>
      <c r="J1356" s="17"/>
      <c r="K1356" s="10"/>
      <c r="L1356" s="16"/>
      <c r="M1356" s="17"/>
      <c r="N1356" s="17"/>
      <c r="O1356" s="10"/>
      <c r="P1356" s="16"/>
      <c r="Q1356" s="17"/>
      <c r="R1356" s="17"/>
      <c r="S1356" s="10"/>
      <c r="T1356" s="18"/>
      <c r="U1356" s="19"/>
      <c r="V1356" s="20"/>
      <c r="W1356" s="16"/>
      <c r="X1356" s="17"/>
      <c r="Y1356" s="17"/>
      <c r="Z1356" s="10"/>
    </row>
    <row r="1357" spans="1:26" x14ac:dyDescent="0.55000000000000004">
      <c r="A1357" s="10"/>
      <c r="B1357" s="13"/>
      <c r="H1357" s="10"/>
      <c r="I1357" s="16"/>
      <c r="J1357" s="17"/>
      <c r="K1357" s="10"/>
      <c r="L1357" s="16"/>
      <c r="M1357" s="17"/>
      <c r="N1357" s="17"/>
      <c r="O1357" s="10"/>
      <c r="P1357" s="16"/>
      <c r="Q1357" s="17"/>
      <c r="R1357" s="17"/>
      <c r="S1357" s="10"/>
      <c r="T1357" s="18"/>
      <c r="U1357" s="19"/>
      <c r="V1357" s="20"/>
      <c r="W1357" s="16"/>
      <c r="X1357" s="17"/>
      <c r="Y1357" s="17"/>
      <c r="Z1357" s="10"/>
    </row>
    <row r="1358" spans="1:26" x14ac:dyDescent="0.55000000000000004">
      <c r="A1358" s="10"/>
      <c r="B1358" s="13"/>
      <c r="H1358" s="10"/>
      <c r="I1358" s="16"/>
      <c r="J1358" s="17"/>
      <c r="K1358" s="10"/>
      <c r="L1358" s="16"/>
      <c r="M1358" s="17"/>
      <c r="N1358" s="17"/>
      <c r="O1358" s="10"/>
      <c r="P1358" s="16"/>
      <c r="Q1358" s="17"/>
      <c r="R1358" s="17"/>
      <c r="S1358" s="10"/>
      <c r="T1358" s="18"/>
      <c r="U1358" s="19"/>
      <c r="V1358" s="20"/>
      <c r="W1358" s="16"/>
      <c r="X1358" s="17"/>
      <c r="Y1358" s="17"/>
      <c r="Z1358" s="10"/>
    </row>
    <row r="1359" spans="1:26" x14ac:dyDescent="0.55000000000000004">
      <c r="A1359" s="10"/>
      <c r="B1359" s="13"/>
      <c r="H1359" s="10"/>
      <c r="I1359" s="16"/>
      <c r="J1359" s="17"/>
      <c r="K1359" s="10"/>
      <c r="L1359" s="16"/>
      <c r="M1359" s="17"/>
      <c r="N1359" s="17"/>
      <c r="O1359" s="10"/>
      <c r="P1359" s="16"/>
      <c r="Q1359" s="17"/>
      <c r="R1359" s="17"/>
      <c r="S1359" s="10"/>
      <c r="T1359" s="18"/>
      <c r="U1359" s="19"/>
      <c r="V1359" s="20"/>
      <c r="W1359" s="16"/>
      <c r="X1359" s="17"/>
      <c r="Y1359" s="17"/>
      <c r="Z1359" s="10"/>
    </row>
    <row r="1360" spans="1:26" x14ac:dyDescent="0.55000000000000004">
      <c r="A1360" s="10"/>
      <c r="B1360" s="13"/>
      <c r="H1360" s="10"/>
      <c r="I1360" s="16"/>
      <c r="J1360" s="17"/>
      <c r="K1360" s="10"/>
      <c r="L1360" s="16"/>
      <c r="M1360" s="17"/>
      <c r="N1360" s="17"/>
      <c r="O1360" s="10"/>
      <c r="P1360" s="16"/>
      <c r="Q1360" s="17"/>
      <c r="R1360" s="17"/>
      <c r="S1360" s="10"/>
      <c r="T1360" s="18"/>
      <c r="U1360" s="19"/>
      <c r="V1360" s="20"/>
      <c r="W1360" s="16"/>
      <c r="X1360" s="17"/>
      <c r="Y1360" s="17"/>
      <c r="Z1360" s="10"/>
    </row>
    <row r="1361" spans="1:26" x14ac:dyDescent="0.55000000000000004">
      <c r="A1361" s="10"/>
      <c r="B1361" s="13"/>
      <c r="H1361" s="10"/>
      <c r="I1361" s="16"/>
      <c r="J1361" s="17"/>
      <c r="K1361" s="10"/>
      <c r="L1361" s="16"/>
      <c r="M1361" s="17"/>
      <c r="N1361" s="17"/>
      <c r="O1361" s="10"/>
      <c r="P1361" s="16"/>
      <c r="Q1361" s="17"/>
      <c r="R1361" s="17"/>
      <c r="S1361" s="10"/>
      <c r="T1361" s="18"/>
      <c r="U1361" s="19"/>
      <c r="V1361" s="20"/>
      <c r="W1361" s="16"/>
      <c r="X1361" s="17"/>
      <c r="Y1361" s="17"/>
      <c r="Z1361" s="10"/>
    </row>
    <row r="1362" spans="1:26" x14ac:dyDescent="0.55000000000000004">
      <c r="A1362" s="10"/>
      <c r="B1362" s="13"/>
      <c r="H1362" s="10"/>
      <c r="I1362" s="16"/>
      <c r="J1362" s="17"/>
      <c r="K1362" s="10"/>
      <c r="L1362" s="16"/>
      <c r="M1362" s="17"/>
      <c r="N1362" s="17"/>
      <c r="O1362" s="10"/>
      <c r="P1362" s="16"/>
      <c r="Q1362" s="17"/>
      <c r="R1362" s="17"/>
      <c r="S1362" s="10"/>
      <c r="T1362" s="18"/>
      <c r="U1362" s="19"/>
      <c r="V1362" s="20"/>
      <c r="W1362" s="16"/>
      <c r="X1362" s="17"/>
      <c r="Y1362" s="17"/>
      <c r="Z1362" s="10"/>
    </row>
    <row r="1363" spans="1:26" x14ac:dyDescent="0.55000000000000004">
      <c r="A1363" s="10"/>
      <c r="B1363" s="13"/>
      <c r="H1363" s="10"/>
      <c r="I1363" s="16"/>
      <c r="J1363" s="17"/>
      <c r="K1363" s="10"/>
      <c r="L1363" s="16"/>
      <c r="M1363" s="17"/>
      <c r="N1363" s="17"/>
      <c r="O1363" s="10"/>
      <c r="P1363" s="16"/>
      <c r="Q1363" s="17"/>
      <c r="R1363" s="17"/>
      <c r="S1363" s="10"/>
      <c r="T1363" s="18"/>
      <c r="U1363" s="19"/>
      <c r="V1363" s="20"/>
      <c r="W1363" s="16"/>
      <c r="X1363" s="17"/>
      <c r="Y1363" s="17"/>
      <c r="Z1363" s="10"/>
    </row>
    <row r="1364" spans="1:26" x14ac:dyDescent="0.55000000000000004">
      <c r="A1364" s="10"/>
      <c r="B1364" s="13"/>
      <c r="H1364" s="10"/>
      <c r="I1364" s="16"/>
      <c r="J1364" s="17"/>
      <c r="K1364" s="10"/>
      <c r="L1364" s="16"/>
      <c r="M1364" s="17"/>
      <c r="N1364" s="17"/>
      <c r="O1364" s="10"/>
      <c r="P1364" s="16"/>
      <c r="Q1364" s="17"/>
      <c r="R1364" s="17"/>
      <c r="S1364" s="10"/>
      <c r="T1364" s="18"/>
      <c r="U1364" s="19"/>
      <c r="V1364" s="20"/>
      <c r="W1364" s="16"/>
      <c r="X1364" s="17"/>
      <c r="Y1364" s="17"/>
      <c r="Z1364" s="10"/>
    </row>
    <row r="1365" spans="1:26" x14ac:dyDescent="0.55000000000000004">
      <c r="A1365" s="10"/>
      <c r="B1365" s="13"/>
      <c r="H1365" s="10"/>
      <c r="I1365" s="16"/>
      <c r="J1365" s="17"/>
      <c r="K1365" s="10"/>
      <c r="L1365" s="16"/>
      <c r="M1365" s="17"/>
      <c r="N1365" s="17"/>
      <c r="O1365" s="10"/>
      <c r="P1365" s="16"/>
      <c r="Q1365" s="17"/>
      <c r="R1365" s="17"/>
      <c r="S1365" s="10"/>
      <c r="T1365" s="18"/>
      <c r="U1365" s="19"/>
      <c r="V1365" s="20"/>
      <c r="W1365" s="16"/>
      <c r="X1365" s="17"/>
      <c r="Y1365" s="17"/>
      <c r="Z1365" s="10"/>
    </row>
    <row r="1366" spans="1:26" x14ac:dyDescent="0.55000000000000004">
      <c r="A1366" s="10"/>
      <c r="B1366" s="13"/>
      <c r="H1366" s="10"/>
      <c r="I1366" s="16"/>
      <c r="J1366" s="17"/>
      <c r="K1366" s="10"/>
      <c r="L1366" s="16"/>
      <c r="M1366" s="17"/>
      <c r="N1366" s="17"/>
      <c r="O1366" s="10"/>
      <c r="P1366" s="16"/>
      <c r="Q1366" s="17"/>
      <c r="R1366" s="17"/>
      <c r="S1366" s="10"/>
      <c r="T1366" s="18"/>
      <c r="U1366" s="19"/>
      <c r="V1366" s="20"/>
      <c r="W1366" s="16"/>
      <c r="X1366" s="17"/>
      <c r="Y1366" s="17"/>
      <c r="Z1366" s="10"/>
    </row>
    <row r="1367" spans="1:26" x14ac:dyDescent="0.55000000000000004">
      <c r="A1367" s="10"/>
      <c r="B1367" s="13"/>
      <c r="H1367" s="10"/>
      <c r="I1367" s="16"/>
      <c r="J1367" s="17"/>
      <c r="K1367" s="10"/>
      <c r="L1367" s="16"/>
      <c r="M1367" s="17"/>
      <c r="N1367" s="17"/>
      <c r="O1367" s="10"/>
      <c r="P1367" s="16"/>
      <c r="Q1367" s="17"/>
      <c r="R1367" s="17"/>
      <c r="S1367" s="10"/>
      <c r="T1367" s="18"/>
      <c r="U1367" s="19"/>
      <c r="V1367" s="20"/>
      <c r="W1367" s="16"/>
      <c r="X1367" s="17"/>
      <c r="Y1367" s="17"/>
      <c r="Z1367" s="10"/>
    </row>
    <row r="1368" spans="1:26" x14ac:dyDescent="0.55000000000000004">
      <c r="A1368" s="10"/>
      <c r="B1368" s="13"/>
      <c r="H1368" s="10"/>
      <c r="I1368" s="16"/>
      <c r="J1368" s="17"/>
      <c r="K1368" s="10"/>
      <c r="L1368" s="16"/>
      <c r="M1368" s="17"/>
      <c r="N1368" s="17"/>
      <c r="O1368" s="10"/>
      <c r="P1368" s="16"/>
      <c r="Q1368" s="17"/>
      <c r="R1368" s="17"/>
      <c r="S1368" s="10"/>
      <c r="T1368" s="18"/>
      <c r="U1368" s="19"/>
      <c r="V1368" s="20"/>
      <c r="W1368" s="16"/>
      <c r="X1368" s="17"/>
      <c r="Y1368" s="17"/>
      <c r="Z1368" s="10"/>
    </row>
    <row r="1369" spans="1:26" x14ac:dyDescent="0.55000000000000004">
      <c r="A1369" s="10"/>
      <c r="B1369" s="13"/>
      <c r="H1369" s="10"/>
      <c r="I1369" s="16"/>
      <c r="J1369" s="17"/>
      <c r="K1369" s="10"/>
      <c r="L1369" s="16"/>
      <c r="M1369" s="17"/>
      <c r="N1369" s="17"/>
      <c r="O1369" s="10"/>
      <c r="P1369" s="16"/>
      <c r="Q1369" s="17"/>
      <c r="R1369" s="17"/>
      <c r="S1369" s="10"/>
      <c r="T1369" s="18"/>
      <c r="U1369" s="19"/>
      <c r="V1369" s="20"/>
      <c r="W1369" s="16"/>
      <c r="X1369" s="17"/>
      <c r="Y1369" s="17"/>
      <c r="Z1369" s="10"/>
    </row>
    <row r="1370" spans="1:26" x14ac:dyDescent="0.55000000000000004">
      <c r="A1370" s="10"/>
      <c r="B1370" s="13"/>
      <c r="H1370" s="10"/>
      <c r="I1370" s="16"/>
      <c r="J1370" s="17"/>
      <c r="K1370" s="10"/>
      <c r="L1370" s="16"/>
      <c r="M1370" s="17"/>
      <c r="N1370" s="17"/>
      <c r="O1370" s="10"/>
      <c r="P1370" s="16"/>
      <c r="Q1370" s="17"/>
      <c r="R1370" s="17"/>
      <c r="S1370" s="10"/>
      <c r="T1370" s="18"/>
      <c r="U1370" s="19"/>
      <c r="V1370" s="20"/>
      <c r="W1370" s="16"/>
      <c r="X1370" s="17"/>
      <c r="Y1370" s="17"/>
      <c r="Z1370" s="10"/>
    </row>
    <row r="1371" spans="1:26" x14ac:dyDescent="0.55000000000000004">
      <c r="A1371" s="10"/>
      <c r="B1371" s="13"/>
      <c r="H1371" s="10"/>
      <c r="I1371" s="16"/>
      <c r="J1371" s="17"/>
      <c r="K1371" s="10"/>
      <c r="L1371" s="16"/>
      <c r="M1371" s="17"/>
      <c r="N1371" s="17"/>
      <c r="O1371" s="10"/>
      <c r="P1371" s="16"/>
      <c r="Q1371" s="17"/>
      <c r="R1371" s="17"/>
      <c r="S1371" s="10"/>
      <c r="T1371" s="18"/>
      <c r="U1371" s="19"/>
      <c r="V1371" s="20"/>
      <c r="W1371" s="16"/>
      <c r="X1371" s="17"/>
      <c r="Y1371" s="17"/>
      <c r="Z1371" s="10"/>
    </row>
    <row r="1372" spans="1:26" x14ac:dyDescent="0.55000000000000004">
      <c r="A1372" s="10"/>
      <c r="B1372" s="13"/>
      <c r="H1372" s="10"/>
      <c r="I1372" s="16"/>
      <c r="J1372" s="17"/>
      <c r="K1372" s="10"/>
      <c r="L1372" s="16"/>
      <c r="M1372" s="17"/>
      <c r="N1372" s="17"/>
      <c r="O1372" s="10"/>
      <c r="P1372" s="16"/>
      <c r="Q1372" s="17"/>
      <c r="R1372" s="17"/>
      <c r="S1372" s="10"/>
      <c r="T1372" s="18"/>
      <c r="U1372" s="19"/>
      <c r="V1372" s="20"/>
      <c r="W1372" s="16"/>
      <c r="X1372" s="17"/>
      <c r="Y1372" s="17"/>
      <c r="Z1372" s="10"/>
    </row>
    <row r="1373" spans="1:26" x14ac:dyDescent="0.55000000000000004">
      <c r="A1373" s="10"/>
      <c r="B1373" s="13"/>
      <c r="H1373" s="10"/>
      <c r="I1373" s="16"/>
      <c r="J1373" s="17"/>
      <c r="K1373" s="10"/>
      <c r="L1373" s="16"/>
      <c r="M1373" s="17"/>
      <c r="N1373" s="17"/>
      <c r="O1373" s="10"/>
      <c r="P1373" s="16"/>
      <c r="Q1373" s="17"/>
      <c r="R1373" s="17"/>
      <c r="S1373" s="10"/>
      <c r="T1373" s="18"/>
      <c r="U1373" s="19"/>
      <c r="V1373" s="20"/>
      <c r="W1373" s="16"/>
      <c r="X1373" s="17"/>
      <c r="Y1373" s="17"/>
      <c r="Z1373" s="10"/>
    </row>
    <row r="1374" spans="1:26" x14ac:dyDescent="0.55000000000000004">
      <c r="A1374" s="10"/>
      <c r="B1374" s="13"/>
      <c r="H1374" s="10"/>
      <c r="I1374" s="16"/>
      <c r="J1374" s="17"/>
      <c r="K1374" s="10"/>
      <c r="L1374" s="16"/>
      <c r="M1374" s="17"/>
      <c r="N1374" s="17"/>
      <c r="O1374" s="10"/>
      <c r="P1374" s="16"/>
      <c r="Q1374" s="17"/>
      <c r="R1374" s="17"/>
      <c r="S1374" s="10"/>
      <c r="T1374" s="18"/>
      <c r="U1374" s="19"/>
      <c r="V1374" s="20"/>
      <c r="W1374" s="16"/>
      <c r="X1374" s="17"/>
      <c r="Y1374" s="17"/>
      <c r="Z1374" s="10"/>
    </row>
    <row r="1375" spans="1:26" x14ac:dyDescent="0.55000000000000004">
      <c r="A1375" s="10"/>
      <c r="B1375" s="13"/>
      <c r="H1375" s="10"/>
      <c r="I1375" s="16"/>
      <c r="J1375" s="17"/>
      <c r="K1375" s="10"/>
      <c r="L1375" s="16"/>
      <c r="M1375" s="17"/>
      <c r="N1375" s="17"/>
      <c r="O1375" s="10"/>
      <c r="P1375" s="16"/>
      <c r="Q1375" s="17"/>
      <c r="R1375" s="17"/>
      <c r="S1375" s="10"/>
      <c r="T1375" s="18"/>
      <c r="U1375" s="19"/>
      <c r="V1375" s="20"/>
      <c r="W1375" s="16"/>
      <c r="X1375" s="17"/>
      <c r="Y1375" s="17"/>
      <c r="Z1375" s="10"/>
    </row>
    <row r="1376" spans="1:26" x14ac:dyDescent="0.55000000000000004">
      <c r="A1376" s="10"/>
      <c r="B1376" s="13"/>
      <c r="H1376" s="10"/>
      <c r="I1376" s="16"/>
      <c r="J1376" s="17"/>
      <c r="K1376" s="10"/>
      <c r="L1376" s="16"/>
      <c r="M1376" s="17"/>
      <c r="N1376" s="17"/>
      <c r="O1376" s="10"/>
      <c r="P1376" s="16"/>
      <c r="Q1376" s="17"/>
      <c r="R1376" s="17"/>
      <c r="S1376" s="10"/>
      <c r="T1376" s="18"/>
      <c r="U1376" s="19"/>
      <c r="V1376" s="20"/>
      <c r="W1376" s="16"/>
      <c r="X1376" s="17"/>
      <c r="Y1376" s="17"/>
      <c r="Z1376" s="10"/>
    </row>
    <row r="1377" spans="1:26" x14ac:dyDescent="0.55000000000000004">
      <c r="A1377" s="10"/>
      <c r="B1377" s="13"/>
      <c r="H1377" s="10"/>
      <c r="I1377" s="16"/>
      <c r="J1377" s="17"/>
      <c r="K1377" s="10"/>
      <c r="L1377" s="16"/>
      <c r="M1377" s="17"/>
      <c r="N1377" s="17"/>
      <c r="O1377" s="10"/>
      <c r="P1377" s="16"/>
      <c r="Q1377" s="17"/>
      <c r="R1377" s="17"/>
      <c r="S1377" s="10"/>
      <c r="T1377" s="18"/>
      <c r="U1377" s="19"/>
      <c r="V1377" s="20"/>
      <c r="W1377" s="16"/>
      <c r="X1377" s="17"/>
      <c r="Y1377" s="17"/>
      <c r="Z1377" s="10"/>
    </row>
    <row r="1378" spans="1:26" x14ac:dyDescent="0.55000000000000004">
      <c r="A1378" s="10"/>
      <c r="B1378" s="13"/>
      <c r="H1378" s="10"/>
      <c r="I1378" s="16"/>
      <c r="J1378" s="17"/>
      <c r="K1378" s="10"/>
      <c r="L1378" s="16"/>
      <c r="M1378" s="17"/>
      <c r="N1378" s="17"/>
      <c r="O1378" s="10"/>
      <c r="P1378" s="16"/>
      <c r="Q1378" s="17"/>
      <c r="R1378" s="17"/>
      <c r="S1378" s="10"/>
      <c r="T1378" s="18"/>
      <c r="U1378" s="19"/>
      <c r="V1378" s="20"/>
      <c r="W1378" s="16"/>
      <c r="X1378" s="17"/>
      <c r="Y1378" s="17"/>
      <c r="Z1378" s="10"/>
    </row>
    <row r="1379" spans="1:26" x14ac:dyDescent="0.55000000000000004">
      <c r="A1379" s="10"/>
      <c r="B1379" s="13"/>
      <c r="H1379" s="10"/>
      <c r="I1379" s="16"/>
      <c r="J1379" s="17"/>
      <c r="K1379" s="10"/>
      <c r="L1379" s="16"/>
      <c r="M1379" s="17"/>
      <c r="N1379" s="17"/>
      <c r="O1379" s="10"/>
      <c r="P1379" s="16"/>
      <c r="Q1379" s="17"/>
      <c r="R1379" s="17"/>
      <c r="S1379" s="10"/>
      <c r="T1379" s="18"/>
      <c r="U1379" s="19"/>
      <c r="V1379" s="20"/>
      <c r="W1379" s="16"/>
      <c r="X1379" s="17"/>
      <c r="Y1379" s="17"/>
      <c r="Z1379" s="10"/>
    </row>
    <row r="1380" spans="1:26" x14ac:dyDescent="0.55000000000000004">
      <c r="A1380" s="10"/>
      <c r="B1380" s="13"/>
      <c r="H1380" s="10"/>
      <c r="I1380" s="16"/>
      <c r="J1380" s="17"/>
      <c r="K1380" s="10"/>
      <c r="L1380" s="16"/>
      <c r="M1380" s="17"/>
      <c r="N1380" s="17"/>
      <c r="O1380" s="10"/>
      <c r="P1380" s="16"/>
      <c r="Q1380" s="17"/>
      <c r="R1380" s="17"/>
      <c r="S1380" s="10"/>
      <c r="T1380" s="18"/>
      <c r="U1380" s="19"/>
      <c r="V1380" s="20"/>
      <c r="W1380" s="16"/>
      <c r="X1380" s="17"/>
      <c r="Y1380" s="17"/>
      <c r="Z1380" s="10"/>
    </row>
    <row r="1381" spans="1:26" x14ac:dyDescent="0.55000000000000004">
      <c r="A1381" s="10"/>
      <c r="B1381" s="13"/>
      <c r="H1381" s="10"/>
      <c r="I1381" s="16"/>
      <c r="J1381" s="17"/>
      <c r="K1381" s="10"/>
      <c r="L1381" s="16"/>
      <c r="M1381" s="17"/>
      <c r="N1381" s="17"/>
      <c r="O1381" s="10"/>
      <c r="P1381" s="16"/>
      <c r="Q1381" s="17"/>
      <c r="R1381" s="17"/>
      <c r="S1381" s="10"/>
      <c r="T1381" s="18"/>
      <c r="U1381" s="19"/>
      <c r="V1381" s="20"/>
      <c r="W1381" s="16"/>
      <c r="X1381" s="17"/>
      <c r="Y1381" s="17"/>
      <c r="Z1381" s="10"/>
    </row>
    <row r="1382" spans="1:26" x14ac:dyDescent="0.55000000000000004">
      <c r="A1382" s="10"/>
      <c r="B1382" s="13"/>
      <c r="H1382" s="10"/>
      <c r="I1382" s="16"/>
      <c r="J1382" s="17"/>
      <c r="K1382" s="10"/>
      <c r="L1382" s="16"/>
      <c r="M1382" s="17"/>
      <c r="N1382" s="17"/>
      <c r="O1382" s="10"/>
      <c r="P1382" s="16"/>
      <c r="Q1382" s="17"/>
      <c r="R1382" s="17"/>
      <c r="S1382" s="10"/>
      <c r="T1382" s="18"/>
      <c r="U1382" s="19"/>
      <c r="V1382" s="20"/>
      <c r="W1382" s="16"/>
      <c r="X1382" s="17"/>
      <c r="Y1382" s="17"/>
      <c r="Z1382" s="10"/>
    </row>
    <row r="1383" spans="1:26" x14ac:dyDescent="0.55000000000000004">
      <c r="A1383" s="10"/>
      <c r="B1383" s="13"/>
      <c r="H1383" s="10"/>
      <c r="I1383" s="16"/>
      <c r="J1383" s="17"/>
      <c r="K1383" s="10"/>
      <c r="L1383" s="16"/>
      <c r="M1383" s="17"/>
      <c r="N1383" s="17"/>
      <c r="O1383" s="10"/>
      <c r="P1383" s="16"/>
      <c r="Q1383" s="17"/>
      <c r="R1383" s="17"/>
      <c r="S1383" s="10"/>
      <c r="T1383" s="18"/>
      <c r="U1383" s="19"/>
      <c r="V1383" s="20"/>
      <c r="W1383" s="16"/>
      <c r="X1383" s="17"/>
      <c r="Y1383" s="17"/>
      <c r="Z1383" s="10"/>
    </row>
    <row r="1384" spans="1:26" x14ac:dyDescent="0.55000000000000004">
      <c r="A1384" s="10"/>
      <c r="B1384" s="13"/>
      <c r="H1384" s="10"/>
      <c r="I1384" s="16"/>
      <c r="J1384" s="17"/>
      <c r="K1384" s="10"/>
      <c r="L1384" s="16"/>
      <c r="M1384" s="17"/>
      <c r="N1384" s="17"/>
      <c r="O1384" s="10"/>
      <c r="P1384" s="16"/>
      <c r="Q1384" s="17"/>
      <c r="R1384" s="17"/>
      <c r="S1384" s="10"/>
      <c r="T1384" s="18"/>
      <c r="U1384" s="19"/>
      <c r="V1384" s="20"/>
      <c r="W1384" s="16"/>
      <c r="X1384" s="17"/>
      <c r="Y1384" s="17"/>
      <c r="Z1384" s="10"/>
    </row>
    <row r="1385" spans="1:26" x14ac:dyDescent="0.55000000000000004">
      <c r="A1385" s="10"/>
      <c r="B1385" s="13"/>
      <c r="H1385" s="10"/>
      <c r="I1385" s="16"/>
      <c r="J1385" s="17"/>
      <c r="K1385" s="10"/>
      <c r="L1385" s="16"/>
      <c r="M1385" s="17"/>
      <c r="N1385" s="17"/>
      <c r="O1385" s="10"/>
      <c r="P1385" s="16"/>
      <c r="Q1385" s="17"/>
      <c r="R1385" s="17"/>
      <c r="S1385" s="10"/>
      <c r="T1385" s="18"/>
      <c r="U1385" s="19"/>
      <c r="V1385" s="20"/>
      <c r="W1385" s="16"/>
      <c r="X1385" s="17"/>
      <c r="Y1385" s="17"/>
      <c r="Z1385" s="10"/>
    </row>
    <row r="1386" spans="1:26" x14ac:dyDescent="0.55000000000000004">
      <c r="A1386" s="10"/>
      <c r="B1386" s="13"/>
      <c r="H1386" s="10"/>
      <c r="I1386" s="16"/>
      <c r="J1386" s="17"/>
      <c r="K1386" s="10"/>
      <c r="L1386" s="16"/>
      <c r="M1386" s="17"/>
      <c r="N1386" s="17"/>
      <c r="O1386" s="10"/>
      <c r="P1386" s="16"/>
      <c r="Q1386" s="17"/>
      <c r="R1386" s="17"/>
      <c r="S1386" s="10"/>
      <c r="T1386" s="18"/>
      <c r="U1386" s="19"/>
      <c r="V1386" s="20"/>
      <c r="W1386" s="16"/>
      <c r="X1386" s="17"/>
      <c r="Y1386" s="17"/>
      <c r="Z1386" s="10"/>
    </row>
    <row r="1387" spans="1:26" x14ac:dyDescent="0.55000000000000004">
      <c r="A1387" s="10"/>
      <c r="B1387" s="13"/>
      <c r="H1387" s="10"/>
      <c r="I1387" s="16"/>
      <c r="J1387" s="17"/>
      <c r="K1387" s="10"/>
      <c r="L1387" s="16"/>
      <c r="M1387" s="17"/>
      <c r="N1387" s="17"/>
      <c r="O1387" s="10"/>
      <c r="P1387" s="16"/>
      <c r="Q1387" s="17"/>
      <c r="R1387" s="17"/>
      <c r="S1387" s="10"/>
      <c r="T1387" s="18"/>
      <c r="U1387" s="19"/>
      <c r="V1387" s="20"/>
      <c r="W1387" s="16"/>
      <c r="X1387" s="17"/>
      <c r="Y1387" s="17"/>
      <c r="Z1387" s="10"/>
    </row>
    <row r="1388" spans="1:26" x14ac:dyDescent="0.55000000000000004">
      <c r="A1388" s="10"/>
      <c r="B1388" s="13"/>
      <c r="H1388" s="10"/>
      <c r="I1388" s="16"/>
      <c r="J1388" s="17"/>
      <c r="K1388" s="10"/>
      <c r="L1388" s="16"/>
      <c r="M1388" s="17"/>
      <c r="N1388" s="17"/>
      <c r="O1388" s="10"/>
      <c r="P1388" s="16"/>
      <c r="Q1388" s="17"/>
      <c r="R1388" s="17"/>
      <c r="S1388" s="10"/>
      <c r="T1388" s="18"/>
      <c r="U1388" s="19"/>
      <c r="V1388" s="20"/>
      <c r="W1388" s="16"/>
      <c r="X1388" s="17"/>
      <c r="Y1388" s="17"/>
      <c r="Z1388" s="10"/>
    </row>
    <row r="1389" spans="1:26" x14ac:dyDescent="0.55000000000000004">
      <c r="A1389" s="10"/>
      <c r="B1389" s="13"/>
      <c r="H1389" s="10"/>
      <c r="I1389" s="16"/>
      <c r="J1389" s="17"/>
      <c r="K1389" s="10"/>
      <c r="L1389" s="16"/>
      <c r="M1389" s="17"/>
      <c r="N1389" s="17"/>
      <c r="O1389" s="10"/>
      <c r="P1389" s="16"/>
      <c r="Q1389" s="17"/>
      <c r="R1389" s="17"/>
      <c r="S1389" s="10"/>
      <c r="T1389" s="18"/>
      <c r="U1389" s="19"/>
      <c r="V1389" s="20"/>
      <c r="W1389" s="16"/>
      <c r="X1389" s="17"/>
      <c r="Y1389" s="17"/>
      <c r="Z1389" s="10"/>
    </row>
    <row r="1390" spans="1:26" x14ac:dyDescent="0.55000000000000004">
      <c r="A1390" s="10"/>
      <c r="B1390" s="13"/>
      <c r="H1390" s="10"/>
      <c r="I1390" s="16"/>
      <c r="J1390" s="17"/>
      <c r="K1390" s="10"/>
      <c r="L1390" s="16"/>
      <c r="M1390" s="17"/>
      <c r="N1390" s="17"/>
      <c r="O1390" s="10"/>
      <c r="P1390" s="16"/>
      <c r="Q1390" s="17"/>
      <c r="R1390" s="17"/>
      <c r="S1390" s="10"/>
      <c r="T1390" s="18"/>
      <c r="U1390" s="19"/>
      <c r="V1390" s="20"/>
      <c r="W1390" s="16"/>
      <c r="X1390" s="17"/>
      <c r="Y1390" s="17"/>
      <c r="Z1390" s="10"/>
    </row>
    <row r="1391" spans="1:26" x14ac:dyDescent="0.55000000000000004">
      <c r="A1391" s="10"/>
      <c r="B1391" s="13"/>
      <c r="H1391" s="10"/>
      <c r="I1391" s="16"/>
      <c r="J1391" s="17"/>
      <c r="K1391" s="10"/>
      <c r="L1391" s="16"/>
      <c r="M1391" s="17"/>
      <c r="N1391" s="17"/>
      <c r="O1391" s="10"/>
      <c r="P1391" s="16"/>
      <c r="Q1391" s="17"/>
      <c r="R1391" s="17"/>
      <c r="S1391" s="10"/>
      <c r="T1391" s="18"/>
      <c r="U1391" s="19"/>
      <c r="V1391" s="20"/>
      <c r="W1391" s="16"/>
      <c r="X1391" s="17"/>
      <c r="Y1391" s="17"/>
      <c r="Z1391" s="10"/>
    </row>
    <row r="1392" spans="1:26" x14ac:dyDescent="0.55000000000000004">
      <c r="A1392" s="10"/>
      <c r="B1392" s="13"/>
      <c r="H1392" s="10"/>
      <c r="I1392" s="16"/>
      <c r="J1392" s="17"/>
      <c r="K1392" s="10"/>
      <c r="L1392" s="16"/>
      <c r="M1392" s="17"/>
      <c r="N1392" s="17"/>
      <c r="O1392" s="10"/>
      <c r="P1392" s="16"/>
      <c r="Q1392" s="17"/>
      <c r="R1392" s="17"/>
      <c r="S1392" s="10"/>
      <c r="T1392" s="18"/>
      <c r="U1392" s="19"/>
      <c r="V1392" s="20"/>
      <c r="W1392" s="16"/>
      <c r="X1392" s="17"/>
      <c r="Y1392" s="17"/>
      <c r="Z1392" s="10"/>
    </row>
    <row r="1393" spans="1:26" x14ac:dyDescent="0.55000000000000004">
      <c r="A1393" s="10"/>
      <c r="B1393" s="13"/>
      <c r="H1393" s="10"/>
      <c r="I1393" s="16"/>
      <c r="J1393" s="17"/>
      <c r="K1393" s="10"/>
      <c r="L1393" s="16"/>
      <c r="M1393" s="17"/>
      <c r="N1393" s="17"/>
      <c r="O1393" s="10"/>
      <c r="P1393" s="16"/>
      <c r="Q1393" s="17"/>
      <c r="R1393" s="17"/>
      <c r="S1393" s="10"/>
      <c r="T1393" s="18"/>
      <c r="U1393" s="19"/>
      <c r="V1393" s="20"/>
      <c r="W1393" s="16"/>
      <c r="X1393" s="17"/>
      <c r="Y1393" s="17"/>
      <c r="Z1393" s="10"/>
    </row>
    <row r="1394" spans="1:26" x14ac:dyDescent="0.55000000000000004">
      <c r="A1394" s="10"/>
      <c r="B1394" s="13"/>
      <c r="H1394" s="10"/>
      <c r="I1394" s="16"/>
      <c r="J1394" s="17"/>
      <c r="K1394" s="10"/>
      <c r="L1394" s="16"/>
      <c r="M1394" s="17"/>
      <c r="N1394" s="17"/>
      <c r="O1394" s="10"/>
      <c r="P1394" s="16"/>
      <c r="Q1394" s="17"/>
      <c r="R1394" s="17"/>
      <c r="S1394" s="10"/>
      <c r="T1394" s="18"/>
      <c r="U1394" s="19"/>
      <c r="V1394" s="20"/>
      <c r="W1394" s="16"/>
      <c r="X1394" s="17"/>
      <c r="Y1394" s="17"/>
      <c r="Z1394" s="10"/>
    </row>
    <row r="1395" spans="1:26" x14ac:dyDescent="0.55000000000000004">
      <c r="A1395" s="10"/>
      <c r="B1395" s="13"/>
      <c r="H1395" s="10"/>
      <c r="I1395" s="16"/>
      <c r="J1395" s="17"/>
      <c r="K1395" s="10"/>
      <c r="L1395" s="16"/>
      <c r="M1395" s="17"/>
      <c r="N1395" s="17"/>
      <c r="O1395" s="10"/>
      <c r="P1395" s="16"/>
      <c r="Q1395" s="17"/>
      <c r="R1395" s="17"/>
      <c r="S1395" s="10"/>
      <c r="T1395" s="18"/>
      <c r="U1395" s="19"/>
      <c r="V1395" s="20"/>
      <c r="W1395" s="16"/>
      <c r="X1395" s="17"/>
      <c r="Y1395" s="17"/>
      <c r="Z1395" s="10"/>
    </row>
    <row r="1396" spans="1:26" x14ac:dyDescent="0.55000000000000004">
      <c r="A1396" s="10"/>
      <c r="B1396" s="13"/>
      <c r="H1396" s="10"/>
      <c r="I1396" s="16"/>
      <c r="J1396" s="17"/>
      <c r="K1396" s="10"/>
      <c r="L1396" s="16"/>
      <c r="M1396" s="17"/>
      <c r="N1396" s="17"/>
      <c r="O1396" s="10"/>
      <c r="P1396" s="16"/>
      <c r="Q1396" s="17"/>
      <c r="R1396" s="17"/>
      <c r="S1396" s="10"/>
      <c r="T1396" s="18"/>
      <c r="U1396" s="19"/>
      <c r="V1396" s="20"/>
      <c r="W1396" s="16"/>
      <c r="X1396" s="17"/>
      <c r="Y1396" s="17"/>
      <c r="Z1396" s="10"/>
    </row>
    <row r="1397" spans="1:26" x14ac:dyDescent="0.55000000000000004">
      <c r="A1397" s="10"/>
      <c r="B1397" s="13"/>
      <c r="H1397" s="10"/>
      <c r="I1397" s="16"/>
      <c r="J1397" s="17"/>
      <c r="K1397" s="10"/>
      <c r="L1397" s="16"/>
      <c r="M1397" s="17"/>
      <c r="N1397" s="17"/>
      <c r="O1397" s="10"/>
      <c r="P1397" s="16"/>
      <c r="Q1397" s="17"/>
      <c r="R1397" s="17"/>
      <c r="S1397" s="10"/>
      <c r="T1397" s="18"/>
      <c r="U1397" s="19"/>
      <c r="V1397" s="20"/>
      <c r="W1397" s="16"/>
      <c r="X1397" s="17"/>
      <c r="Y1397" s="17"/>
      <c r="Z1397" s="10"/>
    </row>
    <row r="1398" spans="1:26" x14ac:dyDescent="0.55000000000000004">
      <c r="A1398" s="10"/>
      <c r="B1398" s="13"/>
      <c r="H1398" s="10"/>
      <c r="I1398" s="16"/>
      <c r="J1398" s="17"/>
      <c r="K1398" s="10"/>
      <c r="L1398" s="16"/>
      <c r="M1398" s="17"/>
      <c r="N1398" s="17"/>
      <c r="O1398" s="10"/>
      <c r="P1398" s="16"/>
      <c r="Q1398" s="17"/>
      <c r="R1398" s="17"/>
      <c r="S1398" s="10"/>
      <c r="T1398" s="18"/>
      <c r="U1398" s="19"/>
      <c r="V1398" s="20"/>
      <c r="W1398" s="16"/>
      <c r="X1398" s="17"/>
      <c r="Y1398" s="17"/>
      <c r="Z1398" s="10"/>
    </row>
    <row r="1399" spans="1:26" x14ac:dyDescent="0.55000000000000004">
      <c r="A1399" s="10"/>
      <c r="B1399" s="13"/>
      <c r="H1399" s="10"/>
      <c r="I1399" s="16"/>
      <c r="J1399" s="17"/>
      <c r="K1399" s="10"/>
      <c r="L1399" s="16"/>
      <c r="M1399" s="17"/>
      <c r="N1399" s="17"/>
      <c r="O1399" s="10"/>
      <c r="P1399" s="16"/>
      <c r="Q1399" s="17"/>
      <c r="R1399" s="17"/>
      <c r="S1399" s="10"/>
      <c r="T1399" s="18"/>
      <c r="U1399" s="19"/>
      <c r="V1399" s="20"/>
      <c r="W1399" s="16"/>
      <c r="X1399" s="17"/>
      <c r="Y1399" s="17"/>
      <c r="Z1399" s="10"/>
    </row>
    <row r="1400" spans="1:26" x14ac:dyDescent="0.55000000000000004">
      <c r="A1400" s="10"/>
      <c r="B1400" s="13"/>
      <c r="H1400" s="10"/>
      <c r="I1400" s="16"/>
      <c r="J1400" s="17"/>
      <c r="K1400" s="10"/>
      <c r="L1400" s="16"/>
      <c r="M1400" s="17"/>
      <c r="N1400" s="17"/>
      <c r="O1400" s="10"/>
      <c r="P1400" s="16"/>
      <c r="Q1400" s="17"/>
      <c r="R1400" s="17"/>
      <c r="S1400" s="10"/>
      <c r="T1400" s="18"/>
      <c r="U1400" s="19"/>
      <c r="V1400" s="20"/>
      <c r="W1400" s="16"/>
      <c r="X1400" s="17"/>
      <c r="Y1400" s="17"/>
      <c r="Z1400" s="10"/>
    </row>
    <row r="1401" spans="1:26" x14ac:dyDescent="0.55000000000000004">
      <c r="A1401" s="10"/>
      <c r="B1401" s="13"/>
      <c r="H1401" s="10"/>
      <c r="I1401" s="16"/>
      <c r="J1401" s="17"/>
      <c r="K1401" s="10"/>
      <c r="L1401" s="16"/>
      <c r="M1401" s="17"/>
      <c r="N1401" s="17"/>
      <c r="O1401" s="10"/>
      <c r="P1401" s="16"/>
      <c r="Q1401" s="17"/>
      <c r="R1401" s="17"/>
      <c r="S1401" s="10"/>
      <c r="T1401" s="18"/>
      <c r="U1401" s="19"/>
      <c r="V1401" s="20"/>
      <c r="W1401" s="16"/>
      <c r="X1401" s="17"/>
      <c r="Y1401" s="17"/>
      <c r="Z1401" s="10"/>
    </row>
    <row r="1402" spans="1:26" x14ac:dyDescent="0.55000000000000004">
      <c r="A1402" s="10"/>
      <c r="B1402" s="13"/>
      <c r="H1402" s="10"/>
      <c r="I1402" s="16"/>
      <c r="J1402" s="17"/>
      <c r="K1402" s="10"/>
      <c r="L1402" s="16"/>
      <c r="M1402" s="17"/>
      <c r="N1402" s="17"/>
      <c r="O1402" s="10"/>
      <c r="P1402" s="16"/>
      <c r="Q1402" s="17"/>
      <c r="R1402" s="17"/>
      <c r="S1402" s="10"/>
      <c r="T1402" s="18"/>
      <c r="U1402" s="19"/>
      <c r="V1402" s="20"/>
      <c r="W1402" s="16"/>
      <c r="X1402" s="17"/>
      <c r="Y1402" s="17"/>
      <c r="Z1402" s="10"/>
    </row>
    <row r="1403" spans="1:26" x14ac:dyDescent="0.55000000000000004">
      <c r="A1403" s="10"/>
      <c r="B1403" s="13"/>
      <c r="H1403" s="10"/>
      <c r="I1403" s="16"/>
      <c r="J1403" s="17"/>
      <c r="K1403" s="10"/>
      <c r="L1403" s="16"/>
      <c r="M1403" s="17"/>
      <c r="N1403" s="17"/>
      <c r="O1403" s="10"/>
      <c r="P1403" s="16"/>
      <c r="Q1403" s="17"/>
      <c r="R1403" s="17"/>
      <c r="S1403" s="10"/>
      <c r="T1403" s="18"/>
      <c r="U1403" s="19"/>
      <c r="V1403" s="20"/>
      <c r="W1403" s="16"/>
      <c r="X1403" s="17"/>
      <c r="Y1403" s="17"/>
      <c r="Z1403" s="10"/>
    </row>
    <row r="1404" spans="1:26" x14ac:dyDescent="0.55000000000000004">
      <c r="A1404" s="10"/>
      <c r="B1404" s="13"/>
      <c r="H1404" s="10"/>
      <c r="I1404" s="16"/>
      <c r="J1404" s="17"/>
      <c r="K1404" s="10"/>
      <c r="L1404" s="16"/>
      <c r="M1404" s="17"/>
      <c r="N1404" s="17"/>
      <c r="O1404" s="10"/>
      <c r="P1404" s="16"/>
      <c r="Q1404" s="17"/>
      <c r="R1404" s="17"/>
      <c r="S1404" s="10"/>
      <c r="T1404" s="18"/>
      <c r="U1404" s="19"/>
      <c r="V1404" s="20"/>
      <c r="W1404" s="16"/>
      <c r="X1404" s="17"/>
      <c r="Y1404" s="17"/>
      <c r="Z1404" s="10"/>
    </row>
    <row r="1405" spans="1:26" x14ac:dyDescent="0.55000000000000004">
      <c r="A1405" s="10"/>
      <c r="B1405" s="13"/>
      <c r="H1405" s="10"/>
      <c r="I1405" s="16"/>
      <c r="J1405" s="17"/>
      <c r="K1405" s="10"/>
      <c r="L1405" s="16"/>
      <c r="M1405" s="17"/>
      <c r="N1405" s="17"/>
      <c r="O1405" s="10"/>
      <c r="P1405" s="16"/>
      <c r="Q1405" s="17"/>
      <c r="R1405" s="17"/>
      <c r="S1405" s="10"/>
      <c r="T1405" s="18"/>
      <c r="U1405" s="19"/>
      <c r="V1405" s="20"/>
      <c r="W1405" s="16"/>
      <c r="X1405" s="17"/>
      <c r="Y1405" s="17"/>
      <c r="Z1405" s="10"/>
    </row>
    <row r="1406" spans="1:26" x14ac:dyDescent="0.55000000000000004">
      <c r="A1406" s="10"/>
      <c r="B1406" s="13"/>
      <c r="H1406" s="10"/>
      <c r="I1406" s="16"/>
      <c r="J1406" s="17"/>
      <c r="K1406" s="10"/>
      <c r="L1406" s="16"/>
      <c r="M1406" s="17"/>
      <c r="N1406" s="17"/>
      <c r="O1406" s="10"/>
      <c r="P1406" s="16"/>
      <c r="Q1406" s="17"/>
      <c r="R1406" s="17"/>
      <c r="S1406" s="10"/>
      <c r="T1406" s="18"/>
      <c r="U1406" s="19"/>
      <c r="V1406" s="20"/>
      <c r="W1406" s="16"/>
      <c r="X1406" s="17"/>
      <c r="Y1406" s="17"/>
      <c r="Z1406" s="10"/>
    </row>
    <row r="1407" spans="1:26" x14ac:dyDescent="0.55000000000000004">
      <c r="A1407" s="10"/>
      <c r="B1407" s="13"/>
      <c r="H1407" s="10"/>
      <c r="I1407" s="16"/>
      <c r="J1407" s="17"/>
      <c r="K1407" s="10"/>
      <c r="L1407" s="16"/>
      <c r="M1407" s="17"/>
      <c r="N1407" s="17"/>
      <c r="O1407" s="10"/>
      <c r="P1407" s="16"/>
      <c r="Q1407" s="17"/>
      <c r="R1407" s="17"/>
      <c r="S1407" s="10"/>
      <c r="T1407" s="18"/>
      <c r="U1407" s="19"/>
      <c r="V1407" s="20"/>
      <c r="W1407" s="16"/>
      <c r="X1407" s="17"/>
      <c r="Y1407" s="17"/>
      <c r="Z1407" s="10"/>
    </row>
    <row r="1408" spans="1:26" x14ac:dyDescent="0.55000000000000004">
      <c r="A1408" s="10"/>
      <c r="B1408" s="13"/>
      <c r="H1408" s="10"/>
      <c r="I1408" s="16"/>
      <c r="J1408" s="17"/>
      <c r="K1408" s="10"/>
      <c r="L1408" s="16"/>
      <c r="M1408" s="17"/>
      <c r="N1408" s="17"/>
      <c r="O1408" s="10"/>
      <c r="P1408" s="16"/>
      <c r="Q1408" s="17"/>
      <c r="R1408" s="17"/>
      <c r="S1408" s="10"/>
      <c r="T1408" s="18"/>
      <c r="U1408" s="19"/>
      <c r="V1408" s="20"/>
      <c r="W1408" s="16"/>
      <c r="X1408" s="17"/>
      <c r="Y1408" s="17"/>
      <c r="Z1408" s="10"/>
    </row>
    <row r="1409" spans="1:26" x14ac:dyDescent="0.55000000000000004">
      <c r="A1409" s="10"/>
      <c r="B1409" s="13"/>
      <c r="H1409" s="10"/>
      <c r="I1409" s="16"/>
      <c r="J1409" s="17"/>
      <c r="K1409" s="10"/>
      <c r="L1409" s="16"/>
      <c r="M1409" s="17"/>
      <c r="N1409" s="17"/>
      <c r="O1409" s="10"/>
      <c r="P1409" s="16"/>
      <c r="Q1409" s="17"/>
      <c r="R1409" s="17"/>
      <c r="S1409" s="10"/>
      <c r="T1409" s="18"/>
      <c r="U1409" s="19"/>
      <c r="V1409" s="20"/>
      <c r="W1409" s="16"/>
      <c r="X1409" s="17"/>
      <c r="Y1409" s="17"/>
      <c r="Z1409" s="10"/>
    </row>
    <row r="1410" spans="1:26" x14ac:dyDescent="0.55000000000000004">
      <c r="A1410" s="10"/>
      <c r="B1410" s="13"/>
      <c r="H1410" s="10"/>
      <c r="I1410" s="16"/>
      <c r="J1410" s="17"/>
      <c r="K1410" s="10"/>
      <c r="L1410" s="16"/>
      <c r="M1410" s="17"/>
      <c r="N1410" s="17"/>
      <c r="O1410" s="10"/>
      <c r="P1410" s="16"/>
      <c r="Q1410" s="17"/>
      <c r="R1410" s="17"/>
      <c r="S1410" s="10"/>
      <c r="T1410" s="18"/>
      <c r="U1410" s="19"/>
      <c r="V1410" s="20"/>
      <c r="W1410" s="16"/>
      <c r="X1410" s="17"/>
      <c r="Y1410" s="17"/>
      <c r="Z1410" s="10"/>
    </row>
    <row r="1411" spans="1:26" x14ac:dyDescent="0.55000000000000004">
      <c r="A1411" s="10"/>
      <c r="B1411" s="13"/>
      <c r="H1411" s="10"/>
      <c r="I1411" s="16"/>
      <c r="J1411" s="17"/>
      <c r="K1411" s="10"/>
      <c r="L1411" s="16"/>
      <c r="M1411" s="17"/>
      <c r="N1411" s="17"/>
      <c r="O1411" s="10"/>
      <c r="P1411" s="16"/>
      <c r="Q1411" s="17"/>
      <c r="R1411" s="17"/>
      <c r="S1411" s="10"/>
      <c r="T1411" s="18"/>
      <c r="U1411" s="19"/>
      <c r="V1411" s="20"/>
      <c r="W1411" s="16"/>
      <c r="X1411" s="17"/>
      <c r="Y1411" s="17"/>
      <c r="Z1411" s="10"/>
    </row>
    <row r="1412" spans="1:26" x14ac:dyDescent="0.55000000000000004">
      <c r="A1412" s="10"/>
      <c r="B1412" s="13"/>
      <c r="H1412" s="10"/>
      <c r="I1412" s="16"/>
      <c r="J1412" s="17"/>
      <c r="K1412" s="10"/>
      <c r="L1412" s="16"/>
      <c r="M1412" s="17"/>
      <c r="N1412" s="17"/>
      <c r="O1412" s="10"/>
      <c r="P1412" s="16"/>
      <c r="Q1412" s="17"/>
      <c r="R1412" s="17"/>
      <c r="S1412" s="10"/>
      <c r="T1412" s="18"/>
      <c r="U1412" s="19"/>
      <c r="V1412" s="20"/>
      <c r="W1412" s="16"/>
      <c r="X1412" s="17"/>
      <c r="Y1412" s="17"/>
      <c r="Z1412" s="10"/>
    </row>
    <row r="1413" spans="1:26" x14ac:dyDescent="0.55000000000000004">
      <c r="A1413" s="10"/>
      <c r="B1413" s="13"/>
      <c r="H1413" s="10"/>
      <c r="I1413" s="16"/>
      <c r="J1413" s="17"/>
      <c r="K1413" s="10"/>
      <c r="L1413" s="16"/>
      <c r="M1413" s="17"/>
      <c r="N1413" s="17"/>
      <c r="O1413" s="10"/>
      <c r="P1413" s="16"/>
      <c r="Q1413" s="17"/>
      <c r="R1413" s="17"/>
      <c r="S1413" s="10"/>
      <c r="T1413" s="18"/>
      <c r="U1413" s="19"/>
      <c r="V1413" s="20"/>
      <c r="W1413" s="16"/>
      <c r="X1413" s="17"/>
      <c r="Y1413" s="17"/>
      <c r="Z1413" s="10"/>
    </row>
    <row r="1414" spans="1:26" x14ac:dyDescent="0.55000000000000004">
      <c r="A1414" s="10"/>
      <c r="B1414" s="13"/>
      <c r="H1414" s="10"/>
      <c r="I1414" s="16"/>
      <c r="J1414" s="17"/>
      <c r="K1414" s="10"/>
      <c r="L1414" s="16"/>
      <c r="M1414" s="17"/>
      <c r="N1414" s="17"/>
      <c r="O1414" s="10"/>
      <c r="P1414" s="16"/>
      <c r="Q1414" s="17"/>
      <c r="R1414" s="17"/>
      <c r="S1414" s="10"/>
      <c r="T1414" s="18"/>
      <c r="U1414" s="19"/>
      <c r="V1414" s="20"/>
      <c r="W1414" s="16"/>
      <c r="X1414" s="17"/>
      <c r="Y1414" s="17"/>
      <c r="Z1414" s="10"/>
    </row>
    <row r="1415" spans="1:26" x14ac:dyDescent="0.55000000000000004">
      <c r="A1415" s="10"/>
      <c r="B1415" s="13"/>
      <c r="H1415" s="10"/>
      <c r="I1415" s="16"/>
      <c r="J1415" s="17"/>
      <c r="K1415" s="10"/>
      <c r="L1415" s="16"/>
      <c r="M1415" s="17"/>
      <c r="N1415" s="17"/>
      <c r="O1415" s="10"/>
      <c r="P1415" s="16"/>
      <c r="Q1415" s="17"/>
      <c r="R1415" s="17"/>
      <c r="S1415" s="10"/>
      <c r="T1415" s="18"/>
      <c r="U1415" s="19"/>
      <c r="V1415" s="20"/>
      <c r="W1415" s="16"/>
      <c r="X1415" s="17"/>
      <c r="Y1415" s="17"/>
      <c r="Z1415" s="10"/>
    </row>
    <row r="1416" spans="1:26" x14ac:dyDescent="0.55000000000000004">
      <c r="A1416" s="10"/>
      <c r="B1416" s="13"/>
      <c r="H1416" s="10"/>
      <c r="I1416" s="16"/>
      <c r="J1416" s="17"/>
      <c r="K1416" s="10"/>
      <c r="L1416" s="16"/>
      <c r="M1416" s="17"/>
      <c r="N1416" s="17"/>
      <c r="O1416" s="10"/>
      <c r="P1416" s="16"/>
      <c r="Q1416" s="17"/>
      <c r="R1416" s="17"/>
      <c r="S1416" s="10"/>
      <c r="T1416" s="18"/>
      <c r="U1416" s="19"/>
      <c r="V1416" s="20"/>
      <c r="W1416" s="16"/>
      <c r="X1416" s="17"/>
      <c r="Y1416" s="17"/>
      <c r="Z1416" s="10"/>
    </row>
    <row r="1417" spans="1:26" x14ac:dyDescent="0.55000000000000004">
      <c r="A1417" s="10"/>
      <c r="B1417" s="13"/>
      <c r="H1417" s="10"/>
      <c r="I1417" s="16"/>
      <c r="J1417" s="17"/>
      <c r="K1417" s="10"/>
      <c r="L1417" s="16"/>
      <c r="M1417" s="17"/>
      <c r="N1417" s="17"/>
      <c r="O1417" s="10"/>
      <c r="P1417" s="16"/>
      <c r="Q1417" s="17"/>
      <c r="R1417" s="17"/>
      <c r="S1417" s="10"/>
      <c r="T1417" s="18"/>
      <c r="U1417" s="19"/>
      <c r="V1417" s="20"/>
      <c r="W1417" s="16"/>
      <c r="X1417" s="17"/>
      <c r="Y1417" s="17"/>
      <c r="Z1417" s="10"/>
    </row>
    <row r="1418" spans="1:26" x14ac:dyDescent="0.55000000000000004">
      <c r="A1418" s="10"/>
      <c r="B1418" s="13"/>
      <c r="H1418" s="10"/>
      <c r="I1418" s="16"/>
      <c r="J1418" s="17"/>
      <c r="K1418" s="10"/>
      <c r="L1418" s="16"/>
      <c r="M1418" s="17"/>
      <c r="N1418" s="17"/>
      <c r="O1418" s="10"/>
      <c r="P1418" s="16"/>
      <c r="Q1418" s="17"/>
      <c r="R1418" s="17"/>
      <c r="S1418" s="10"/>
      <c r="T1418" s="18"/>
      <c r="U1418" s="19"/>
      <c r="V1418" s="20"/>
      <c r="W1418" s="16"/>
      <c r="X1418" s="17"/>
      <c r="Y1418" s="17"/>
      <c r="Z1418" s="10"/>
    </row>
    <row r="1419" spans="1:26" x14ac:dyDescent="0.55000000000000004">
      <c r="A1419" s="10"/>
      <c r="B1419" s="13"/>
      <c r="H1419" s="10"/>
      <c r="I1419" s="16"/>
      <c r="J1419" s="17"/>
      <c r="K1419" s="10"/>
      <c r="L1419" s="16"/>
      <c r="M1419" s="17"/>
      <c r="N1419" s="17"/>
      <c r="O1419" s="10"/>
      <c r="P1419" s="16"/>
      <c r="Q1419" s="17"/>
      <c r="R1419" s="17"/>
      <c r="S1419" s="10"/>
      <c r="T1419" s="18"/>
      <c r="U1419" s="19"/>
      <c r="V1419" s="20"/>
      <c r="W1419" s="16"/>
      <c r="X1419" s="17"/>
      <c r="Y1419" s="17"/>
      <c r="Z1419" s="10"/>
    </row>
    <row r="1420" spans="1:26" x14ac:dyDescent="0.55000000000000004">
      <c r="A1420" s="10"/>
      <c r="B1420" s="13"/>
      <c r="H1420" s="10"/>
      <c r="I1420" s="16"/>
      <c r="J1420" s="17"/>
      <c r="K1420" s="10"/>
      <c r="L1420" s="16"/>
      <c r="M1420" s="17"/>
      <c r="N1420" s="17"/>
      <c r="O1420" s="10"/>
      <c r="P1420" s="16"/>
      <c r="Q1420" s="17"/>
      <c r="R1420" s="17"/>
      <c r="S1420" s="10"/>
      <c r="T1420" s="18"/>
      <c r="U1420" s="19"/>
      <c r="V1420" s="20"/>
      <c r="W1420" s="16"/>
      <c r="X1420" s="17"/>
      <c r="Y1420" s="17"/>
      <c r="Z1420" s="10"/>
    </row>
    <row r="1421" spans="1:26" x14ac:dyDescent="0.55000000000000004">
      <c r="A1421" s="10"/>
      <c r="B1421" s="13"/>
      <c r="H1421" s="10"/>
      <c r="I1421" s="16"/>
      <c r="J1421" s="17"/>
      <c r="K1421" s="10"/>
      <c r="L1421" s="16"/>
      <c r="M1421" s="17"/>
      <c r="N1421" s="17"/>
      <c r="O1421" s="10"/>
      <c r="P1421" s="16"/>
      <c r="Q1421" s="17"/>
      <c r="R1421" s="17"/>
      <c r="S1421" s="10"/>
      <c r="T1421" s="18"/>
      <c r="U1421" s="19"/>
      <c r="V1421" s="20"/>
      <c r="W1421" s="16"/>
      <c r="X1421" s="17"/>
      <c r="Y1421" s="17"/>
      <c r="Z1421" s="10"/>
    </row>
    <row r="1422" spans="1:26" x14ac:dyDescent="0.55000000000000004">
      <c r="A1422" s="10"/>
      <c r="B1422" s="13"/>
      <c r="H1422" s="10"/>
      <c r="I1422" s="16"/>
      <c r="J1422" s="17"/>
      <c r="K1422" s="10"/>
      <c r="L1422" s="16"/>
      <c r="M1422" s="17"/>
      <c r="N1422" s="17"/>
      <c r="O1422" s="10"/>
      <c r="P1422" s="16"/>
      <c r="Q1422" s="17"/>
      <c r="R1422" s="17"/>
      <c r="S1422" s="10"/>
      <c r="T1422" s="18"/>
      <c r="U1422" s="19"/>
      <c r="V1422" s="20"/>
      <c r="W1422" s="16"/>
      <c r="X1422" s="17"/>
      <c r="Y1422" s="17"/>
      <c r="Z1422" s="10"/>
    </row>
    <row r="1423" spans="1:26" x14ac:dyDescent="0.55000000000000004">
      <c r="A1423" s="10"/>
      <c r="B1423" s="13"/>
      <c r="H1423" s="10"/>
      <c r="I1423" s="16"/>
      <c r="J1423" s="17"/>
      <c r="K1423" s="10"/>
      <c r="L1423" s="16"/>
      <c r="M1423" s="17"/>
      <c r="N1423" s="17"/>
      <c r="O1423" s="10"/>
      <c r="P1423" s="16"/>
      <c r="Q1423" s="17"/>
      <c r="R1423" s="17"/>
      <c r="S1423" s="10"/>
      <c r="T1423" s="18"/>
      <c r="U1423" s="19"/>
      <c r="V1423" s="20"/>
      <c r="W1423" s="16"/>
      <c r="X1423" s="17"/>
      <c r="Y1423" s="17"/>
      <c r="Z1423" s="10"/>
    </row>
    <row r="1424" spans="1:26" x14ac:dyDescent="0.55000000000000004">
      <c r="A1424" s="10"/>
      <c r="B1424" s="13"/>
      <c r="H1424" s="10"/>
      <c r="I1424" s="16"/>
      <c r="J1424" s="17"/>
      <c r="K1424" s="10"/>
      <c r="L1424" s="16"/>
      <c r="M1424" s="17"/>
      <c r="N1424" s="17"/>
      <c r="O1424" s="10"/>
      <c r="P1424" s="16"/>
      <c r="Q1424" s="17"/>
      <c r="R1424" s="17"/>
      <c r="S1424" s="10"/>
      <c r="T1424" s="18"/>
      <c r="U1424" s="19"/>
      <c r="V1424" s="20"/>
      <c r="W1424" s="16"/>
      <c r="X1424" s="17"/>
      <c r="Y1424" s="17"/>
      <c r="Z1424" s="10"/>
    </row>
    <row r="1425" spans="1:26" x14ac:dyDescent="0.55000000000000004">
      <c r="A1425" s="10"/>
      <c r="B1425" s="13"/>
      <c r="H1425" s="10"/>
      <c r="I1425" s="16"/>
      <c r="J1425" s="17"/>
      <c r="K1425" s="10"/>
      <c r="L1425" s="16"/>
      <c r="M1425" s="17"/>
      <c r="N1425" s="17"/>
      <c r="O1425" s="10"/>
      <c r="P1425" s="16"/>
      <c r="Q1425" s="17"/>
      <c r="R1425" s="17"/>
      <c r="S1425" s="10"/>
      <c r="T1425" s="18"/>
      <c r="U1425" s="19"/>
      <c r="V1425" s="20"/>
      <c r="W1425" s="16"/>
      <c r="X1425" s="17"/>
      <c r="Y1425" s="17"/>
      <c r="Z1425" s="10"/>
    </row>
    <row r="1426" spans="1:26" x14ac:dyDescent="0.55000000000000004">
      <c r="A1426" s="10"/>
      <c r="B1426" s="13"/>
      <c r="H1426" s="10"/>
      <c r="I1426" s="16"/>
      <c r="J1426" s="17"/>
      <c r="K1426" s="10"/>
      <c r="L1426" s="16"/>
      <c r="M1426" s="17"/>
      <c r="N1426" s="17"/>
      <c r="O1426" s="10"/>
      <c r="P1426" s="16"/>
      <c r="Q1426" s="17"/>
      <c r="R1426" s="17"/>
      <c r="S1426" s="10"/>
      <c r="T1426" s="18"/>
      <c r="U1426" s="19"/>
      <c r="V1426" s="20"/>
      <c r="W1426" s="16"/>
      <c r="X1426" s="17"/>
      <c r="Y1426" s="17"/>
      <c r="Z1426" s="10"/>
    </row>
    <row r="1427" spans="1:26" x14ac:dyDescent="0.55000000000000004">
      <c r="A1427" s="10"/>
      <c r="B1427" s="13"/>
      <c r="H1427" s="10"/>
      <c r="I1427" s="16"/>
      <c r="J1427" s="17"/>
      <c r="K1427" s="10"/>
      <c r="L1427" s="16"/>
      <c r="M1427" s="17"/>
      <c r="N1427" s="17"/>
      <c r="O1427" s="10"/>
      <c r="P1427" s="16"/>
      <c r="Q1427" s="17"/>
      <c r="R1427" s="17"/>
      <c r="S1427" s="10"/>
      <c r="T1427" s="18"/>
      <c r="U1427" s="19"/>
      <c r="V1427" s="20"/>
      <c r="W1427" s="16"/>
      <c r="X1427" s="17"/>
      <c r="Y1427" s="17"/>
      <c r="Z1427" s="10"/>
    </row>
    <row r="1428" spans="1:26" x14ac:dyDescent="0.55000000000000004">
      <c r="A1428" s="10"/>
      <c r="B1428" s="13"/>
      <c r="H1428" s="10"/>
      <c r="I1428" s="16"/>
      <c r="J1428" s="17"/>
      <c r="K1428" s="10"/>
      <c r="L1428" s="16"/>
      <c r="M1428" s="17"/>
      <c r="N1428" s="17"/>
      <c r="O1428" s="10"/>
      <c r="P1428" s="16"/>
      <c r="Q1428" s="17"/>
      <c r="R1428" s="17"/>
      <c r="S1428" s="10"/>
      <c r="T1428" s="18"/>
      <c r="U1428" s="19"/>
      <c r="V1428" s="20"/>
      <c r="W1428" s="16"/>
      <c r="X1428" s="17"/>
      <c r="Y1428" s="17"/>
      <c r="Z1428" s="10"/>
    </row>
    <row r="1429" spans="1:26" x14ac:dyDescent="0.55000000000000004">
      <c r="A1429" s="10"/>
      <c r="B1429" s="13"/>
      <c r="H1429" s="10"/>
      <c r="I1429" s="16"/>
      <c r="J1429" s="17"/>
      <c r="K1429" s="10"/>
      <c r="L1429" s="16"/>
      <c r="M1429" s="17"/>
      <c r="N1429" s="17"/>
      <c r="O1429" s="10"/>
      <c r="P1429" s="16"/>
      <c r="Q1429" s="17"/>
      <c r="R1429" s="17"/>
      <c r="S1429" s="10"/>
      <c r="T1429" s="18"/>
      <c r="U1429" s="19"/>
      <c r="V1429" s="20"/>
      <c r="W1429" s="16"/>
      <c r="X1429" s="17"/>
      <c r="Y1429" s="17"/>
      <c r="Z1429" s="10"/>
    </row>
    <row r="1430" spans="1:26" x14ac:dyDescent="0.55000000000000004">
      <c r="A1430" s="10"/>
      <c r="B1430" s="13"/>
      <c r="H1430" s="10"/>
      <c r="I1430" s="16"/>
      <c r="J1430" s="17"/>
      <c r="K1430" s="10"/>
      <c r="L1430" s="16"/>
      <c r="M1430" s="17"/>
      <c r="N1430" s="17"/>
      <c r="O1430" s="10"/>
      <c r="P1430" s="16"/>
      <c r="Q1430" s="17"/>
      <c r="R1430" s="17"/>
      <c r="S1430" s="10"/>
      <c r="T1430" s="18"/>
      <c r="U1430" s="19"/>
      <c r="V1430" s="20"/>
      <c r="W1430" s="16"/>
      <c r="X1430" s="17"/>
      <c r="Y1430" s="17"/>
      <c r="Z1430" s="10"/>
    </row>
    <row r="1431" spans="1:26" x14ac:dyDescent="0.55000000000000004">
      <c r="A1431" s="10"/>
      <c r="B1431" s="13"/>
      <c r="H1431" s="10"/>
      <c r="I1431" s="16"/>
      <c r="J1431" s="17"/>
      <c r="K1431" s="10"/>
      <c r="L1431" s="16"/>
      <c r="M1431" s="17"/>
      <c r="N1431" s="17"/>
      <c r="O1431" s="10"/>
      <c r="P1431" s="16"/>
      <c r="Q1431" s="17"/>
      <c r="R1431" s="17"/>
      <c r="S1431" s="10"/>
      <c r="T1431" s="18"/>
      <c r="U1431" s="19"/>
      <c r="V1431" s="20"/>
      <c r="W1431" s="16"/>
      <c r="X1431" s="17"/>
      <c r="Y1431" s="17"/>
      <c r="Z1431" s="10"/>
    </row>
    <row r="1432" spans="1:26" x14ac:dyDescent="0.55000000000000004">
      <c r="A1432" s="10"/>
      <c r="B1432" s="13"/>
      <c r="H1432" s="10"/>
      <c r="I1432" s="16"/>
      <c r="J1432" s="17"/>
      <c r="K1432" s="10"/>
      <c r="L1432" s="16"/>
      <c r="M1432" s="17"/>
      <c r="N1432" s="17"/>
      <c r="O1432" s="10"/>
      <c r="P1432" s="16"/>
      <c r="Q1432" s="17"/>
      <c r="R1432" s="17"/>
      <c r="S1432" s="10"/>
      <c r="T1432" s="18"/>
      <c r="U1432" s="19"/>
      <c r="V1432" s="20"/>
      <c r="W1432" s="16"/>
      <c r="X1432" s="17"/>
      <c r="Y1432" s="17"/>
      <c r="Z1432" s="10"/>
    </row>
    <row r="1433" spans="1:26" x14ac:dyDescent="0.55000000000000004">
      <c r="A1433" s="10"/>
      <c r="B1433" s="13"/>
      <c r="H1433" s="10"/>
      <c r="I1433" s="16"/>
      <c r="J1433" s="17"/>
      <c r="K1433" s="10"/>
      <c r="L1433" s="16"/>
      <c r="M1433" s="17"/>
      <c r="N1433" s="17"/>
      <c r="O1433" s="10"/>
      <c r="P1433" s="16"/>
      <c r="Q1433" s="17"/>
      <c r="R1433" s="17"/>
      <c r="S1433" s="10"/>
      <c r="T1433" s="18"/>
      <c r="U1433" s="19"/>
      <c r="V1433" s="20"/>
      <c r="W1433" s="16"/>
      <c r="X1433" s="17"/>
      <c r="Y1433" s="17"/>
      <c r="Z1433" s="10"/>
    </row>
    <row r="1434" spans="1:26" x14ac:dyDescent="0.55000000000000004">
      <c r="A1434" s="10"/>
      <c r="B1434" s="13"/>
      <c r="H1434" s="10"/>
      <c r="I1434" s="16"/>
      <c r="J1434" s="17"/>
      <c r="K1434" s="10"/>
      <c r="L1434" s="16"/>
      <c r="M1434" s="17"/>
      <c r="N1434" s="17"/>
      <c r="O1434" s="10"/>
      <c r="P1434" s="16"/>
      <c r="Q1434" s="17"/>
      <c r="R1434" s="17"/>
      <c r="S1434" s="10"/>
      <c r="T1434" s="18"/>
      <c r="U1434" s="19"/>
      <c r="V1434" s="20"/>
      <c r="W1434" s="16"/>
      <c r="X1434" s="17"/>
      <c r="Y1434" s="17"/>
      <c r="Z1434" s="10"/>
    </row>
    <row r="1435" spans="1:26" x14ac:dyDescent="0.55000000000000004">
      <c r="A1435" s="10"/>
      <c r="B1435" s="13"/>
      <c r="H1435" s="10"/>
      <c r="I1435" s="16"/>
      <c r="J1435" s="17"/>
      <c r="K1435" s="10"/>
      <c r="L1435" s="16"/>
      <c r="M1435" s="17"/>
      <c r="N1435" s="17"/>
      <c r="O1435" s="10"/>
      <c r="P1435" s="16"/>
      <c r="Q1435" s="17"/>
      <c r="R1435" s="17"/>
      <c r="S1435" s="10"/>
      <c r="T1435" s="18"/>
      <c r="U1435" s="19"/>
      <c r="V1435" s="20"/>
      <c r="W1435" s="16"/>
      <c r="X1435" s="17"/>
      <c r="Y1435" s="17"/>
      <c r="Z1435" s="10"/>
    </row>
    <row r="1436" spans="1:26" x14ac:dyDescent="0.55000000000000004">
      <c r="A1436" s="10"/>
      <c r="B1436" s="13"/>
      <c r="H1436" s="10"/>
      <c r="I1436" s="16"/>
      <c r="J1436" s="17"/>
      <c r="K1436" s="10"/>
      <c r="L1436" s="16"/>
      <c r="M1436" s="17"/>
      <c r="N1436" s="17"/>
      <c r="O1436" s="10"/>
      <c r="P1436" s="16"/>
      <c r="Q1436" s="17"/>
      <c r="R1436" s="17"/>
      <c r="S1436" s="10"/>
      <c r="T1436" s="18"/>
      <c r="U1436" s="19"/>
      <c r="V1436" s="20"/>
      <c r="W1436" s="16"/>
      <c r="X1436" s="17"/>
      <c r="Y1436" s="17"/>
      <c r="Z1436" s="10"/>
    </row>
    <row r="1437" spans="1:26" x14ac:dyDescent="0.55000000000000004">
      <c r="A1437" s="10"/>
      <c r="B1437" s="13"/>
      <c r="H1437" s="10"/>
      <c r="I1437" s="16"/>
      <c r="J1437" s="17"/>
      <c r="K1437" s="10"/>
      <c r="L1437" s="16"/>
      <c r="M1437" s="17"/>
      <c r="N1437" s="17"/>
      <c r="O1437" s="10"/>
      <c r="P1437" s="16"/>
      <c r="Q1437" s="17"/>
      <c r="R1437" s="17"/>
      <c r="S1437" s="10"/>
      <c r="T1437" s="18"/>
      <c r="U1437" s="19"/>
      <c r="V1437" s="20"/>
      <c r="W1437" s="16"/>
      <c r="X1437" s="17"/>
      <c r="Y1437" s="17"/>
      <c r="Z1437" s="10"/>
    </row>
    <row r="1438" spans="1:26" x14ac:dyDescent="0.55000000000000004">
      <c r="A1438" s="10"/>
      <c r="B1438" s="13"/>
      <c r="H1438" s="10"/>
      <c r="I1438" s="16"/>
      <c r="J1438" s="17"/>
      <c r="K1438" s="10"/>
      <c r="L1438" s="16"/>
      <c r="M1438" s="17"/>
      <c r="N1438" s="17"/>
      <c r="O1438" s="10"/>
      <c r="P1438" s="16"/>
      <c r="Q1438" s="17"/>
      <c r="R1438" s="17"/>
      <c r="S1438" s="10"/>
      <c r="T1438" s="18"/>
      <c r="U1438" s="19"/>
      <c r="V1438" s="20"/>
      <c r="W1438" s="16"/>
      <c r="X1438" s="17"/>
      <c r="Y1438" s="17"/>
      <c r="Z1438" s="10"/>
    </row>
    <row r="1439" spans="1:26" x14ac:dyDescent="0.55000000000000004">
      <c r="A1439" s="10"/>
      <c r="B1439" s="13"/>
      <c r="H1439" s="10"/>
      <c r="I1439" s="16"/>
      <c r="J1439" s="17"/>
      <c r="K1439" s="10"/>
      <c r="L1439" s="16"/>
      <c r="M1439" s="17"/>
      <c r="N1439" s="17"/>
      <c r="O1439" s="10"/>
      <c r="P1439" s="16"/>
      <c r="Q1439" s="17"/>
      <c r="R1439" s="17"/>
      <c r="S1439" s="10"/>
      <c r="T1439" s="18"/>
      <c r="U1439" s="19"/>
      <c r="V1439" s="20"/>
      <c r="W1439" s="16"/>
      <c r="X1439" s="17"/>
      <c r="Y1439" s="17"/>
      <c r="Z1439" s="10"/>
    </row>
    <row r="1440" spans="1:26" x14ac:dyDescent="0.55000000000000004">
      <c r="A1440" s="10"/>
      <c r="B1440" s="13"/>
      <c r="H1440" s="10"/>
      <c r="I1440" s="16"/>
      <c r="J1440" s="17"/>
      <c r="K1440" s="10"/>
      <c r="L1440" s="16"/>
      <c r="M1440" s="17"/>
      <c r="N1440" s="17"/>
      <c r="O1440" s="10"/>
      <c r="P1440" s="16"/>
      <c r="Q1440" s="17"/>
      <c r="R1440" s="17"/>
      <c r="S1440" s="10"/>
      <c r="T1440" s="18"/>
      <c r="U1440" s="19"/>
      <c r="V1440" s="20"/>
      <c r="W1440" s="16"/>
      <c r="X1440" s="17"/>
      <c r="Y1440" s="17"/>
      <c r="Z1440" s="10"/>
    </row>
    <row r="1441" spans="1:26" x14ac:dyDescent="0.55000000000000004">
      <c r="A1441" s="10"/>
      <c r="B1441" s="13"/>
      <c r="H1441" s="10"/>
      <c r="I1441" s="16"/>
      <c r="J1441" s="17"/>
      <c r="K1441" s="10"/>
      <c r="L1441" s="16"/>
      <c r="M1441" s="17"/>
      <c r="N1441" s="17"/>
      <c r="O1441" s="10"/>
      <c r="P1441" s="16"/>
      <c r="Q1441" s="17"/>
      <c r="R1441" s="17"/>
      <c r="S1441" s="10"/>
      <c r="T1441" s="18"/>
      <c r="U1441" s="19"/>
      <c r="V1441" s="20"/>
      <c r="W1441" s="16"/>
      <c r="X1441" s="17"/>
      <c r="Y1441" s="17"/>
      <c r="Z1441" s="10"/>
    </row>
    <row r="1442" spans="1:26" x14ac:dyDescent="0.55000000000000004">
      <c r="A1442" s="10"/>
      <c r="B1442" s="13"/>
      <c r="H1442" s="10"/>
      <c r="I1442" s="16"/>
      <c r="J1442" s="17"/>
      <c r="K1442" s="10"/>
      <c r="L1442" s="16"/>
      <c r="M1442" s="17"/>
      <c r="N1442" s="17"/>
      <c r="O1442" s="10"/>
      <c r="P1442" s="16"/>
      <c r="Q1442" s="17"/>
      <c r="R1442" s="17"/>
      <c r="S1442" s="10"/>
      <c r="T1442" s="18"/>
      <c r="U1442" s="19"/>
      <c r="V1442" s="20"/>
      <c r="W1442" s="16"/>
      <c r="X1442" s="17"/>
      <c r="Y1442" s="17"/>
      <c r="Z1442" s="10"/>
    </row>
    <row r="1443" spans="1:26" x14ac:dyDescent="0.55000000000000004">
      <c r="A1443" s="10"/>
      <c r="B1443" s="13"/>
      <c r="H1443" s="10"/>
      <c r="I1443" s="16"/>
      <c r="J1443" s="17"/>
      <c r="K1443" s="10"/>
      <c r="L1443" s="16"/>
      <c r="M1443" s="17"/>
      <c r="N1443" s="17"/>
      <c r="O1443" s="10"/>
      <c r="P1443" s="16"/>
      <c r="Q1443" s="17"/>
      <c r="R1443" s="17"/>
      <c r="S1443" s="10"/>
      <c r="T1443" s="18"/>
      <c r="U1443" s="19"/>
      <c r="V1443" s="20"/>
      <c r="W1443" s="16"/>
      <c r="X1443" s="17"/>
      <c r="Y1443" s="17"/>
      <c r="Z1443" s="10"/>
    </row>
    <row r="1444" spans="1:26" x14ac:dyDescent="0.55000000000000004">
      <c r="A1444" s="10"/>
      <c r="B1444" s="13"/>
      <c r="H1444" s="10"/>
      <c r="I1444" s="16"/>
      <c r="J1444" s="17"/>
      <c r="K1444" s="10"/>
      <c r="L1444" s="16"/>
      <c r="M1444" s="17"/>
      <c r="N1444" s="17"/>
      <c r="O1444" s="10"/>
      <c r="P1444" s="16"/>
      <c r="Q1444" s="17"/>
      <c r="R1444" s="17"/>
      <c r="S1444" s="10"/>
      <c r="T1444" s="18"/>
      <c r="U1444" s="19"/>
      <c r="V1444" s="20"/>
      <c r="W1444" s="16"/>
      <c r="X1444" s="17"/>
      <c r="Y1444" s="17"/>
      <c r="Z1444" s="10"/>
    </row>
    <row r="1445" spans="1:26" x14ac:dyDescent="0.55000000000000004">
      <c r="A1445" s="10"/>
      <c r="B1445" s="13"/>
      <c r="H1445" s="10"/>
      <c r="I1445" s="16"/>
      <c r="J1445" s="17"/>
      <c r="K1445" s="10"/>
      <c r="L1445" s="16"/>
      <c r="M1445" s="17"/>
      <c r="N1445" s="17"/>
      <c r="O1445" s="10"/>
      <c r="P1445" s="16"/>
      <c r="Q1445" s="17"/>
      <c r="R1445" s="17"/>
      <c r="S1445" s="10"/>
      <c r="T1445" s="18"/>
      <c r="U1445" s="19"/>
      <c r="V1445" s="20"/>
      <c r="W1445" s="16"/>
      <c r="X1445" s="17"/>
      <c r="Y1445" s="17"/>
      <c r="Z1445" s="10"/>
    </row>
    <row r="1446" spans="1:26" x14ac:dyDescent="0.55000000000000004">
      <c r="A1446" s="10"/>
      <c r="B1446" s="13"/>
      <c r="H1446" s="10"/>
      <c r="I1446" s="16"/>
      <c r="J1446" s="17"/>
      <c r="K1446" s="10"/>
      <c r="L1446" s="16"/>
      <c r="M1446" s="17"/>
      <c r="N1446" s="17"/>
      <c r="O1446" s="10"/>
      <c r="P1446" s="16"/>
      <c r="Q1446" s="17"/>
      <c r="R1446" s="17"/>
      <c r="S1446" s="10"/>
      <c r="T1446" s="18"/>
      <c r="U1446" s="19"/>
      <c r="V1446" s="20"/>
      <c r="W1446" s="16"/>
      <c r="X1446" s="17"/>
      <c r="Y1446" s="17"/>
      <c r="Z1446" s="10"/>
    </row>
    <row r="1447" spans="1:26" x14ac:dyDescent="0.55000000000000004">
      <c r="A1447" s="10"/>
      <c r="B1447" s="13"/>
      <c r="H1447" s="10"/>
      <c r="I1447" s="16"/>
      <c r="J1447" s="17"/>
      <c r="K1447" s="10"/>
      <c r="L1447" s="16"/>
      <c r="M1447" s="17"/>
      <c r="N1447" s="17"/>
      <c r="O1447" s="10"/>
      <c r="P1447" s="16"/>
      <c r="Q1447" s="17"/>
      <c r="R1447" s="17"/>
      <c r="S1447" s="10"/>
      <c r="T1447" s="18"/>
      <c r="U1447" s="19"/>
      <c r="V1447" s="20"/>
      <c r="W1447" s="16"/>
      <c r="X1447" s="17"/>
      <c r="Y1447" s="17"/>
      <c r="Z1447" s="10"/>
    </row>
    <row r="1448" spans="1:26" x14ac:dyDescent="0.55000000000000004">
      <c r="A1448" s="10"/>
      <c r="B1448" s="13"/>
      <c r="H1448" s="10"/>
      <c r="I1448" s="16"/>
      <c r="J1448" s="17"/>
      <c r="K1448" s="10"/>
      <c r="L1448" s="16"/>
      <c r="M1448" s="17"/>
      <c r="N1448" s="17"/>
      <c r="O1448" s="10"/>
      <c r="P1448" s="16"/>
      <c r="Q1448" s="17"/>
      <c r="R1448" s="17"/>
      <c r="S1448" s="10"/>
      <c r="T1448" s="18"/>
      <c r="U1448" s="19"/>
      <c r="V1448" s="20"/>
      <c r="W1448" s="16"/>
      <c r="X1448" s="17"/>
      <c r="Y1448" s="17"/>
      <c r="Z1448" s="10"/>
    </row>
    <row r="1449" spans="1:26" x14ac:dyDescent="0.55000000000000004">
      <c r="A1449" s="10"/>
      <c r="B1449" s="13"/>
      <c r="H1449" s="10"/>
      <c r="I1449" s="16"/>
      <c r="J1449" s="17"/>
      <c r="K1449" s="10"/>
      <c r="L1449" s="16"/>
      <c r="M1449" s="17"/>
      <c r="N1449" s="17"/>
      <c r="O1449" s="10"/>
      <c r="P1449" s="16"/>
      <c r="Q1449" s="17"/>
      <c r="R1449" s="17"/>
      <c r="S1449" s="10"/>
      <c r="T1449" s="18"/>
      <c r="U1449" s="19"/>
      <c r="V1449" s="20"/>
      <c r="W1449" s="16"/>
      <c r="X1449" s="17"/>
      <c r="Y1449" s="17"/>
      <c r="Z1449" s="10"/>
    </row>
    <row r="1450" spans="1:26" x14ac:dyDescent="0.55000000000000004">
      <c r="A1450" s="10"/>
      <c r="B1450" s="13"/>
      <c r="H1450" s="10"/>
      <c r="I1450" s="16"/>
      <c r="J1450" s="17"/>
      <c r="K1450" s="10"/>
      <c r="L1450" s="16"/>
      <c r="M1450" s="17"/>
      <c r="N1450" s="17"/>
      <c r="O1450" s="10"/>
      <c r="P1450" s="16"/>
      <c r="Q1450" s="17"/>
      <c r="R1450" s="17"/>
      <c r="S1450" s="10"/>
      <c r="T1450" s="18"/>
      <c r="U1450" s="19"/>
      <c r="V1450" s="20"/>
      <c r="W1450" s="16"/>
      <c r="X1450" s="17"/>
      <c r="Y1450" s="17"/>
      <c r="Z1450" s="10"/>
    </row>
    <row r="1451" spans="1:26" x14ac:dyDescent="0.55000000000000004">
      <c r="A1451" s="10"/>
      <c r="B1451" s="13"/>
      <c r="H1451" s="10"/>
      <c r="I1451" s="16"/>
      <c r="J1451" s="17"/>
      <c r="K1451" s="10"/>
      <c r="L1451" s="16"/>
      <c r="M1451" s="17"/>
      <c r="N1451" s="17"/>
      <c r="O1451" s="10"/>
      <c r="P1451" s="16"/>
      <c r="Q1451" s="17"/>
      <c r="R1451" s="17"/>
      <c r="S1451" s="10"/>
      <c r="T1451" s="18"/>
      <c r="U1451" s="19"/>
      <c r="V1451" s="20"/>
      <c r="W1451" s="16"/>
      <c r="X1451" s="17"/>
      <c r="Y1451" s="17"/>
      <c r="Z1451" s="10"/>
    </row>
    <row r="1452" spans="1:26" x14ac:dyDescent="0.55000000000000004">
      <c r="A1452" s="10"/>
      <c r="B1452" s="13"/>
      <c r="H1452" s="10"/>
      <c r="I1452" s="16"/>
      <c r="J1452" s="17"/>
      <c r="K1452" s="10"/>
      <c r="L1452" s="16"/>
      <c r="M1452" s="17"/>
      <c r="N1452" s="17"/>
      <c r="O1452" s="10"/>
      <c r="P1452" s="16"/>
      <c r="Q1452" s="17"/>
      <c r="R1452" s="17"/>
      <c r="S1452" s="10"/>
      <c r="T1452" s="18"/>
      <c r="U1452" s="19"/>
      <c r="V1452" s="20"/>
      <c r="W1452" s="16"/>
      <c r="X1452" s="17"/>
      <c r="Y1452" s="17"/>
      <c r="Z1452" s="10"/>
    </row>
    <row r="1453" spans="1:26" x14ac:dyDescent="0.55000000000000004">
      <c r="A1453" s="10"/>
      <c r="B1453" s="13"/>
      <c r="H1453" s="10"/>
      <c r="I1453" s="16"/>
      <c r="J1453" s="17"/>
      <c r="K1453" s="10"/>
      <c r="L1453" s="16"/>
      <c r="M1453" s="17"/>
      <c r="N1453" s="17"/>
      <c r="O1453" s="10"/>
      <c r="P1453" s="16"/>
      <c r="Q1453" s="17"/>
      <c r="R1453" s="17"/>
      <c r="S1453" s="10"/>
      <c r="T1453" s="18"/>
      <c r="U1453" s="19"/>
      <c r="V1453" s="20"/>
      <c r="W1453" s="16"/>
      <c r="X1453" s="17"/>
      <c r="Y1453" s="17"/>
      <c r="Z1453" s="10"/>
    </row>
    <row r="1454" spans="1:26" x14ac:dyDescent="0.55000000000000004">
      <c r="A1454" s="10"/>
      <c r="B1454" s="13"/>
      <c r="H1454" s="10"/>
      <c r="I1454" s="16"/>
      <c r="J1454" s="17"/>
      <c r="K1454" s="10"/>
      <c r="L1454" s="16"/>
      <c r="M1454" s="17"/>
      <c r="N1454" s="17"/>
      <c r="O1454" s="10"/>
      <c r="P1454" s="16"/>
      <c r="Q1454" s="17"/>
      <c r="R1454" s="17"/>
      <c r="S1454" s="10"/>
      <c r="T1454" s="18"/>
      <c r="U1454" s="19"/>
      <c r="V1454" s="20"/>
      <c r="W1454" s="16"/>
      <c r="X1454" s="17"/>
      <c r="Y1454" s="17"/>
      <c r="Z1454" s="10"/>
    </row>
    <row r="1455" spans="1:26" x14ac:dyDescent="0.55000000000000004">
      <c r="A1455" s="10"/>
      <c r="B1455" s="13"/>
      <c r="H1455" s="10"/>
      <c r="I1455" s="16"/>
      <c r="J1455" s="17"/>
      <c r="K1455" s="10"/>
      <c r="L1455" s="16"/>
      <c r="M1455" s="17"/>
      <c r="N1455" s="17"/>
      <c r="O1455" s="10"/>
      <c r="P1455" s="16"/>
      <c r="Q1455" s="17"/>
      <c r="R1455" s="17"/>
      <c r="S1455" s="10"/>
      <c r="T1455" s="18"/>
      <c r="U1455" s="19"/>
      <c r="V1455" s="20"/>
      <c r="W1455" s="16"/>
      <c r="X1455" s="17"/>
      <c r="Y1455" s="17"/>
      <c r="Z1455" s="10"/>
    </row>
    <row r="1456" spans="1:26" x14ac:dyDescent="0.55000000000000004">
      <c r="A1456" s="10"/>
      <c r="B1456" s="13"/>
      <c r="H1456" s="10"/>
      <c r="I1456" s="16"/>
      <c r="J1456" s="17"/>
      <c r="K1456" s="10"/>
      <c r="L1456" s="16"/>
      <c r="M1456" s="17"/>
      <c r="N1456" s="17"/>
      <c r="O1456" s="10"/>
      <c r="P1456" s="16"/>
      <c r="Q1456" s="17"/>
      <c r="R1456" s="17"/>
      <c r="S1456" s="10"/>
      <c r="T1456" s="18"/>
      <c r="U1456" s="19"/>
      <c r="V1456" s="20"/>
      <c r="W1456" s="16"/>
      <c r="X1456" s="17"/>
      <c r="Y1456" s="17"/>
      <c r="Z1456" s="10"/>
    </row>
    <row r="1457" spans="1:26" x14ac:dyDescent="0.55000000000000004">
      <c r="A1457" s="10"/>
      <c r="B1457" s="13"/>
      <c r="H1457" s="10"/>
      <c r="I1457" s="16"/>
      <c r="J1457" s="17"/>
      <c r="K1457" s="10"/>
      <c r="L1457" s="16"/>
      <c r="M1457" s="17"/>
      <c r="N1457" s="17"/>
      <c r="O1457" s="10"/>
      <c r="P1457" s="16"/>
      <c r="Q1457" s="17"/>
      <c r="R1457" s="17"/>
      <c r="S1457" s="10"/>
      <c r="T1457" s="18"/>
      <c r="U1457" s="19"/>
      <c r="V1457" s="20"/>
      <c r="W1457" s="16"/>
      <c r="X1457" s="17"/>
      <c r="Y1457" s="17"/>
      <c r="Z1457" s="10"/>
    </row>
    <row r="1458" spans="1:26" x14ac:dyDescent="0.55000000000000004">
      <c r="A1458" s="10"/>
      <c r="B1458" s="13"/>
      <c r="H1458" s="10"/>
      <c r="I1458" s="16"/>
      <c r="J1458" s="17"/>
      <c r="K1458" s="10"/>
      <c r="L1458" s="16"/>
      <c r="M1458" s="17"/>
      <c r="N1458" s="17"/>
      <c r="O1458" s="10"/>
      <c r="P1458" s="16"/>
      <c r="Q1458" s="17"/>
      <c r="R1458" s="17"/>
      <c r="S1458" s="10"/>
      <c r="T1458" s="18"/>
      <c r="U1458" s="19"/>
      <c r="V1458" s="20"/>
      <c r="W1458" s="16"/>
      <c r="X1458" s="17"/>
      <c r="Y1458" s="17"/>
      <c r="Z1458" s="10"/>
    </row>
    <row r="1459" spans="1:26" x14ac:dyDescent="0.55000000000000004">
      <c r="A1459" s="10"/>
      <c r="B1459" s="13"/>
      <c r="H1459" s="10"/>
      <c r="I1459" s="16"/>
      <c r="J1459" s="17"/>
      <c r="K1459" s="10"/>
      <c r="L1459" s="16"/>
      <c r="M1459" s="17"/>
      <c r="N1459" s="17"/>
      <c r="O1459" s="10"/>
      <c r="P1459" s="16"/>
      <c r="Q1459" s="17"/>
      <c r="R1459" s="17"/>
      <c r="S1459" s="10"/>
      <c r="T1459" s="18"/>
      <c r="U1459" s="19"/>
      <c r="V1459" s="20"/>
      <c r="W1459" s="16"/>
      <c r="X1459" s="17"/>
      <c r="Y1459" s="17"/>
      <c r="Z1459" s="10"/>
    </row>
    <row r="1460" spans="1:26" x14ac:dyDescent="0.55000000000000004">
      <c r="A1460" s="10"/>
      <c r="B1460" s="13"/>
      <c r="H1460" s="10"/>
      <c r="I1460" s="16"/>
      <c r="J1460" s="17"/>
      <c r="K1460" s="10"/>
      <c r="L1460" s="16"/>
      <c r="M1460" s="17"/>
      <c r="N1460" s="17"/>
      <c r="O1460" s="10"/>
      <c r="P1460" s="16"/>
      <c r="Q1460" s="17"/>
      <c r="R1460" s="17"/>
      <c r="S1460" s="10"/>
      <c r="T1460" s="18"/>
      <c r="U1460" s="19"/>
      <c r="V1460" s="20"/>
      <c r="W1460" s="16"/>
      <c r="X1460" s="17"/>
      <c r="Y1460" s="17"/>
      <c r="Z1460" s="10"/>
    </row>
    <row r="1461" spans="1:26" x14ac:dyDescent="0.55000000000000004">
      <c r="A1461" s="10"/>
      <c r="B1461" s="13"/>
      <c r="H1461" s="10"/>
      <c r="I1461" s="16"/>
      <c r="J1461" s="17"/>
      <c r="K1461" s="10"/>
      <c r="L1461" s="16"/>
      <c r="M1461" s="17"/>
      <c r="N1461" s="17"/>
      <c r="O1461" s="10"/>
      <c r="P1461" s="16"/>
      <c r="Q1461" s="17"/>
      <c r="R1461" s="17"/>
      <c r="S1461" s="10"/>
      <c r="T1461" s="18"/>
      <c r="U1461" s="19"/>
      <c r="V1461" s="20"/>
      <c r="W1461" s="16"/>
      <c r="X1461" s="17"/>
      <c r="Y1461" s="17"/>
      <c r="Z1461" s="10"/>
    </row>
    <row r="1462" spans="1:26" x14ac:dyDescent="0.55000000000000004">
      <c r="A1462" s="10"/>
      <c r="B1462" s="13"/>
      <c r="H1462" s="10"/>
      <c r="I1462" s="16"/>
      <c r="J1462" s="17"/>
      <c r="K1462" s="10"/>
      <c r="L1462" s="16"/>
      <c r="M1462" s="17"/>
      <c r="N1462" s="17"/>
      <c r="O1462" s="10"/>
      <c r="P1462" s="16"/>
      <c r="Q1462" s="17"/>
      <c r="R1462" s="17"/>
      <c r="S1462" s="10"/>
      <c r="T1462" s="18"/>
      <c r="U1462" s="19"/>
      <c r="V1462" s="20"/>
      <c r="W1462" s="16"/>
      <c r="X1462" s="17"/>
      <c r="Y1462" s="17"/>
      <c r="Z1462" s="10"/>
    </row>
    <row r="1463" spans="1:26" x14ac:dyDescent="0.55000000000000004">
      <c r="A1463" s="10"/>
      <c r="B1463" s="13"/>
      <c r="H1463" s="10"/>
      <c r="I1463" s="16"/>
      <c r="J1463" s="17"/>
      <c r="K1463" s="10"/>
      <c r="L1463" s="16"/>
      <c r="M1463" s="17"/>
      <c r="N1463" s="17"/>
      <c r="O1463" s="10"/>
      <c r="P1463" s="16"/>
      <c r="Q1463" s="17"/>
      <c r="R1463" s="17"/>
      <c r="S1463" s="10"/>
      <c r="T1463" s="18"/>
      <c r="U1463" s="19"/>
      <c r="V1463" s="20"/>
      <c r="W1463" s="16"/>
      <c r="X1463" s="17"/>
      <c r="Y1463" s="17"/>
      <c r="Z1463" s="10"/>
    </row>
    <row r="1464" spans="1:26" x14ac:dyDescent="0.55000000000000004">
      <c r="A1464" s="10"/>
      <c r="B1464" s="13"/>
      <c r="H1464" s="10"/>
      <c r="I1464" s="16"/>
      <c r="J1464" s="17"/>
      <c r="K1464" s="10"/>
      <c r="L1464" s="16"/>
      <c r="M1464" s="17"/>
      <c r="N1464" s="17"/>
      <c r="O1464" s="10"/>
      <c r="P1464" s="16"/>
      <c r="Q1464" s="17"/>
      <c r="R1464" s="17"/>
      <c r="S1464" s="10"/>
      <c r="T1464" s="18"/>
      <c r="U1464" s="19"/>
      <c r="V1464" s="20"/>
      <c r="W1464" s="16"/>
      <c r="X1464" s="17"/>
      <c r="Y1464" s="17"/>
      <c r="Z1464" s="10"/>
    </row>
    <row r="1465" spans="1:26" x14ac:dyDescent="0.55000000000000004">
      <c r="A1465" s="10"/>
      <c r="B1465" s="13"/>
      <c r="H1465" s="10"/>
      <c r="I1465" s="16"/>
      <c r="J1465" s="17"/>
      <c r="K1465" s="10"/>
      <c r="L1465" s="16"/>
      <c r="M1465" s="17"/>
      <c r="N1465" s="17"/>
      <c r="O1465" s="10"/>
      <c r="P1465" s="16"/>
      <c r="Q1465" s="17"/>
      <c r="R1465" s="17"/>
      <c r="S1465" s="10"/>
      <c r="T1465" s="18"/>
      <c r="U1465" s="19"/>
      <c r="V1465" s="20"/>
      <c r="W1465" s="16"/>
      <c r="X1465" s="17"/>
      <c r="Y1465" s="17"/>
      <c r="Z1465" s="10"/>
    </row>
    <row r="1466" spans="1:26" x14ac:dyDescent="0.55000000000000004">
      <c r="A1466" s="10"/>
      <c r="B1466" s="13"/>
      <c r="H1466" s="10"/>
      <c r="I1466" s="16"/>
      <c r="J1466" s="17"/>
      <c r="K1466" s="10"/>
      <c r="L1466" s="16"/>
      <c r="M1466" s="17"/>
      <c r="N1466" s="17"/>
      <c r="O1466" s="10"/>
      <c r="P1466" s="16"/>
      <c r="Q1466" s="17"/>
      <c r="R1466" s="17"/>
      <c r="S1466" s="10"/>
      <c r="T1466" s="18"/>
      <c r="U1466" s="19"/>
      <c r="V1466" s="20"/>
      <c r="W1466" s="16"/>
      <c r="X1466" s="17"/>
      <c r="Y1466" s="17"/>
      <c r="Z1466" s="10"/>
    </row>
    <row r="1467" spans="1:26" x14ac:dyDescent="0.55000000000000004">
      <c r="A1467" s="10"/>
      <c r="B1467" s="13"/>
      <c r="H1467" s="10"/>
      <c r="I1467" s="16"/>
      <c r="J1467" s="17"/>
      <c r="K1467" s="10"/>
      <c r="L1467" s="16"/>
      <c r="M1467" s="17"/>
      <c r="N1467" s="17"/>
      <c r="O1467" s="10"/>
      <c r="P1467" s="16"/>
      <c r="Q1467" s="17"/>
      <c r="R1467" s="17"/>
      <c r="S1467" s="10"/>
      <c r="T1467" s="18"/>
      <c r="U1467" s="19"/>
      <c r="V1467" s="20"/>
      <c r="W1467" s="16"/>
      <c r="X1467" s="17"/>
      <c r="Y1467" s="17"/>
      <c r="Z1467" s="10"/>
    </row>
    <row r="1468" spans="1:26" x14ac:dyDescent="0.55000000000000004">
      <c r="A1468" s="10"/>
      <c r="B1468" s="13"/>
      <c r="H1468" s="10"/>
      <c r="I1468" s="16"/>
      <c r="J1468" s="17"/>
      <c r="K1468" s="10"/>
      <c r="L1468" s="16"/>
      <c r="M1468" s="17"/>
      <c r="N1468" s="17"/>
      <c r="O1468" s="10"/>
      <c r="P1468" s="16"/>
      <c r="Q1468" s="17"/>
      <c r="R1468" s="17"/>
      <c r="S1468" s="10"/>
      <c r="T1468" s="18"/>
      <c r="U1468" s="19"/>
      <c r="V1468" s="20"/>
      <c r="W1468" s="16"/>
      <c r="X1468" s="17"/>
      <c r="Y1468" s="17"/>
      <c r="Z1468" s="10"/>
    </row>
    <row r="1469" spans="1:26" x14ac:dyDescent="0.55000000000000004">
      <c r="A1469" s="10"/>
      <c r="B1469" s="13"/>
      <c r="H1469" s="10"/>
      <c r="I1469" s="16"/>
      <c r="J1469" s="17"/>
      <c r="K1469" s="10"/>
      <c r="L1469" s="16"/>
      <c r="M1469" s="17"/>
      <c r="N1469" s="17"/>
      <c r="O1469" s="10"/>
      <c r="P1469" s="16"/>
      <c r="Q1469" s="17"/>
      <c r="R1469" s="17"/>
      <c r="S1469" s="10"/>
      <c r="T1469" s="18"/>
      <c r="U1469" s="19"/>
      <c r="V1469" s="20"/>
      <c r="W1469" s="16"/>
      <c r="X1469" s="17"/>
      <c r="Y1469" s="17"/>
      <c r="Z1469" s="10"/>
    </row>
    <row r="1470" spans="1:26" x14ac:dyDescent="0.55000000000000004">
      <c r="A1470" s="10"/>
      <c r="B1470" s="13"/>
      <c r="H1470" s="10"/>
      <c r="I1470" s="16"/>
      <c r="J1470" s="17"/>
      <c r="K1470" s="10"/>
      <c r="L1470" s="16"/>
      <c r="M1470" s="17"/>
      <c r="N1470" s="17"/>
      <c r="O1470" s="10"/>
      <c r="P1470" s="16"/>
      <c r="Q1470" s="17"/>
      <c r="R1470" s="17"/>
      <c r="S1470" s="10"/>
      <c r="T1470" s="18"/>
      <c r="U1470" s="19"/>
      <c r="V1470" s="20"/>
      <c r="W1470" s="16"/>
      <c r="X1470" s="17"/>
      <c r="Y1470" s="17"/>
      <c r="Z1470" s="10"/>
    </row>
    <row r="1471" spans="1:26" x14ac:dyDescent="0.55000000000000004">
      <c r="A1471" s="10"/>
      <c r="B1471" s="13"/>
      <c r="H1471" s="10"/>
      <c r="I1471" s="16"/>
      <c r="J1471" s="17"/>
      <c r="K1471" s="10"/>
      <c r="L1471" s="16"/>
      <c r="M1471" s="17"/>
      <c r="N1471" s="17"/>
      <c r="O1471" s="10"/>
      <c r="P1471" s="16"/>
      <c r="Q1471" s="17"/>
      <c r="R1471" s="17"/>
      <c r="S1471" s="10"/>
      <c r="T1471" s="18"/>
      <c r="U1471" s="19"/>
      <c r="V1471" s="20"/>
      <c r="W1471" s="16"/>
      <c r="X1471" s="17"/>
      <c r="Y1471" s="17"/>
      <c r="Z1471" s="10"/>
    </row>
    <row r="1472" spans="1:26" x14ac:dyDescent="0.55000000000000004">
      <c r="A1472" s="10"/>
      <c r="B1472" s="13"/>
      <c r="H1472" s="10"/>
      <c r="I1472" s="16"/>
      <c r="J1472" s="17"/>
      <c r="K1472" s="10"/>
      <c r="L1472" s="16"/>
      <c r="M1472" s="17"/>
      <c r="N1472" s="17"/>
      <c r="O1472" s="10"/>
      <c r="P1472" s="16"/>
      <c r="Q1472" s="17"/>
      <c r="R1472" s="17"/>
      <c r="S1472" s="10"/>
      <c r="T1472" s="18"/>
      <c r="U1472" s="19"/>
      <c r="V1472" s="20"/>
      <c r="W1472" s="16"/>
      <c r="X1472" s="17"/>
      <c r="Y1472" s="17"/>
      <c r="Z1472" s="10"/>
    </row>
    <row r="1473" spans="1:26" x14ac:dyDescent="0.55000000000000004">
      <c r="A1473" s="10"/>
      <c r="B1473" s="13"/>
      <c r="H1473" s="10"/>
      <c r="I1473" s="16"/>
      <c r="J1473" s="17"/>
      <c r="K1473" s="10"/>
      <c r="L1473" s="16"/>
      <c r="M1473" s="17"/>
      <c r="N1473" s="17"/>
      <c r="O1473" s="10"/>
      <c r="P1473" s="16"/>
      <c r="Q1473" s="17"/>
      <c r="R1473" s="17"/>
      <c r="S1473" s="10"/>
      <c r="T1473" s="18"/>
      <c r="U1473" s="19"/>
      <c r="V1473" s="20"/>
      <c r="W1473" s="16"/>
      <c r="X1473" s="17"/>
      <c r="Y1473" s="17"/>
      <c r="Z1473" s="10"/>
    </row>
    <row r="1474" spans="1:26" x14ac:dyDescent="0.55000000000000004">
      <c r="A1474" s="10"/>
      <c r="B1474" s="13"/>
      <c r="H1474" s="10"/>
      <c r="I1474" s="16"/>
      <c r="J1474" s="17"/>
      <c r="K1474" s="10"/>
      <c r="L1474" s="16"/>
      <c r="M1474" s="17"/>
      <c r="N1474" s="17"/>
      <c r="O1474" s="10"/>
      <c r="P1474" s="16"/>
      <c r="Q1474" s="17"/>
      <c r="R1474" s="17"/>
      <c r="S1474" s="10"/>
      <c r="T1474" s="18"/>
      <c r="U1474" s="19"/>
      <c r="V1474" s="20"/>
      <c r="W1474" s="16"/>
      <c r="X1474" s="17"/>
      <c r="Y1474" s="17"/>
      <c r="Z1474" s="10"/>
    </row>
    <row r="1475" spans="1:26" x14ac:dyDescent="0.55000000000000004">
      <c r="A1475" s="10"/>
      <c r="B1475" s="13"/>
      <c r="H1475" s="10"/>
      <c r="I1475" s="16"/>
      <c r="J1475" s="17"/>
      <c r="K1475" s="10"/>
      <c r="L1475" s="16"/>
      <c r="M1475" s="17"/>
      <c r="N1475" s="17"/>
      <c r="O1475" s="10"/>
      <c r="P1475" s="16"/>
      <c r="Q1475" s="17"/>
      <c r="R1475" s="17"/>
      <c r="S1475" s="10"/>
      <c r="T1475" s="18"/>
      <c r="U1475" s="19"/>
      <c r="V1475" s="20"/>
      <c r="W1475" s="16"/>
      <c r="X1475" s="17"/>
      <c r="Y1475" s="17"/>
      <c r="Z1475" s="10"/>
    </row>
    <row r="1476" spans="1:26" x14ac:dyDescent="0.55000000000000004">
      <c r="A1476" s="10"/>
      <c r="B1476" s="13"/>
      <c r="H1476" s="10"/>
      <c r="I1476" s="16"/>
      <c r="J1476" s="17"/>
      <c r="K1476" s="10"/>
      <c r="L1476" s="16"/>
      <c r="M1476" s="17"/>
      <c r="N1476" s="17"/>
      <c r="O1476" s="10"/>
      <c r="P1476" s="16"/>
      <c r="Q1476" s="17"/>
      <c r="R1476" s="17"/>
      <c r="S1476" s="10"/>
      <c r="T1476" s="18"/>
      <c r="U1476" s="19"/>
      <c r="V1476" s="20"/>
      <c r="W1476" s="16"/>
      <c r="X1476" s="17"/>
      <c r="Y1476" s="17"/>
      <c r="Z1476" s="10"/>
    </row>
    <row r="1477" spans="1:26" x14ac:dyDescent="0.55000000000000004">
      <c r="A1477" s="10"/>
      <c r="B1477" s="13"/>
      <c r="H1477" s="10"/>
      <c r="I1477" s="16"/>
      <c r="J1477" s="17"/>
      <c r="K1477" s="10"/>
      <c r="L1477" s="16"/>
      <c r="M1477" s="17"/>
      <c r="N1477" s="17"/>
      <c r="O1477" s="10"/>
      <c r="P1477" s="16"/>
      <c r="Q1477" s="17"/>
      <c r="R1477" s="17"/>
      <c r="S1477" s="10"/>
      <c r="T1477" s="18"/>
      <c r="U1477" s="19"/>
      <c r="V1477" s="20"/>
      <c r="W1477" s="16"/>
      <c r="X1477" s="17"/>
      <c r="Y1477" s="17"/>
      <c r="Z1477" s="10"/>
    </row>
    <row r="1478" spans="1:26" x14ac:dyDescent="0.55000000000000004">
      <c r="A1478" s="10"/>
      <c r="B1478" s="13"/>
      <c r="H1478" s="10"/>
      <c r="I1478" s="16"/>
      <c r="J1478" s="17"/>
      <c r="K1478" s="10"/>
      <c r="L1478" s="16"/>
      <c r="M1478" s="17"/>
      <c r="N1478" s="17"/>
      <c r="O1478" s="10"/>
      <c r="P1478" s="16"/>
      <c r="Q1478" s="17"/>
      <c r="R1478" s="17"/>
      <c r="S1478" s="10"/>
      <c r="T1478" s="18"/>
      <c r="U1478" s="19"/>
      <c r="V1478" s="20"/>
      <c r="W1478" s="16"/>
      <c r="X1478" s="17"/>
      <c r="Y1478" s="17"/>
      <c r="Z1478" s="10"/>
    </row>
    <row r="1479" spans="1:26" x14ac:dyDescent="0.55000000000000004">
      <c r="A1479" s="10"/>
      <c r="B1479" s="13"/>
      <c r="H1479" s="10"/>
      <c r="I1479" s="16"/>
      <c r="J1479" s="17"/>
      <c r="K1479" s="10"/>
      <c r="L1479" s="16"/>
      <c r="M1479" s="17"/>
      <c r="N1479" s="17"/>
      <c r="O1479" s="10"/>
      <c r="P1479" s="16"/>
      <c r="Q1479" s="17"/>
      <c r="R1479" s="17"/>
      <c r="S1479" s="10"/>
      <c r="T1479" s="18"/>
      <c r="U1479" s="19"/>
      <c r="V1479" s="20"/>
      <c r="W1479" s="16"/>
      <c r="X1479" s="17"/>
      <c r="Y1479" s="17"/>
      <c r="Z1479" s="10"/>
    </row>
    <row r="1480" spans="1:26" x14ac:dyDescent="0.55000000000000004">
      <c r="A1480" s="10"/>
      <c r="B1480" s="13"/>
      <c r="H1480" s="10"/>
      <c r="I1480" s="16"/>
      <c r="J1480" s="17"/>
      <c r="K1480" s="10"/>
      <c r="L1480" s="16"/>
      <c r="M1480" s="17"/>
      <c r="N1480" s="17"/>
      <c r="O1480" s="10"/>
      <c r="P1480" s="16"/>
      <c r="Q1480" s="17"/>
      <c r="R1480" s="17"/>
      <c r="S1480" s="10"/>
      <c r="T1480" s="18"/>
      <c r="U1480" s="19"/>
      <c r="V1480" s="20"/>
      <c r="W1480" s="16"/>
      <c r="X1480" s="17"/>
      <c r="Y1480" s="17"/>
      <c r="Z1480" s="10"/>
    </row>
    <row r="1481" spans="1:26" x14ac:dyDescent="0.55000000000000004">
      <c r="A1481" s="10"/>
      <c r="B1481" s="13"/>
      <c r="H1481" s="10"/>
      <c r="I1481" s="16"/>
      <c r="J1481" s="17"/>
      <c r="K1481" s="10"/>
      <c r="L1481" s="16"/>
      <c r="M1481" s="17"/>
      <c r="N1481" s="17"/>
      <c r="O1481" s="10"/>
      <c r="P1481" s="16"/>
      <c r="Q1481" s="17"/>
      <c r="R1481" s="17"/>
      <c r="S1481" s="10"/>
      <c r="T1481" s="18"/>
      <c r="U1481" s="19"/>
      <c r="V1481" s="20"/>
      <c r="W1481" s="16"/>
      <c r="X1481" s="17"/>
      <c r="Y1481" s="17"/>
      <c r="Z1481" s="10"/>
    </row>
    <row r="1482" spans="1:26" x14ac:dyDescent="0.55000000000000004">
      <c r="A1482" s="10"/>
      <c r="B1482" s="13"/>
      <c r="H1482" s="10"/>
      <c r="I1482" s="16"/>
      <c r="J1482" s="17"/>
      <c r="K1482" s="10"/>
      <c r="L1482" s="16"/>
      <c r="M1482" s="17"/>
      <c r="N1482" s="17"/>
      <c r="O1482" s="10"/>
      <c r="P1482" s="16"/>
      <c r="Q1482" s="17"/>
      <c r="R1482" s="17"/>
      <c r="S1482" s="10"/>
      <c r="T1482" s="18"/>
      <c r="U1482" s="19"/>
      <c r="V1482" s="20"/>
      <c r="W1482" s="16"/>
      <c r="X1482" s="17"/>
      <c r="Y1482" s="17"/>
      <c r="Z1482" s="10"/>
    </row>
    <row r="1483" spans="1:26" x14ac:dyDescent="0.55000000000000004">
      <c r="A1483" s="10"/>
      <c r="B1483" s="13"/>
      <c r="H1483" s="10"/>
      <c r="I1483" s="16"/>
      <c r="J1483" s="17"/>
      <c r="K1483" s="10"/>
      <c r="L1483" s="16"/>
      <c r="M1483" s="17"/>
      <c r="N1483" s="17"/>
      <c r="O1483" s="10"/>
      <c r="P1483" s="16"/>
      <c r="Q1483" s="17"/>
      <c r="R1483" s="17"/>
      <c r="S1483" s="10"/>
      <c r="T1483" s="18"/>
      <c r="U1483" s="19"/>
      <c r="V1483" s="20"/>
      <c r="W1483" s="16"/>
      <c r="X1483" s="17"/>
      <c r="Y1483" s="17"/>
      <c r="Z1483" s="10"/>
    </row>
    <row r="1484" spans="1:26" x14ac:dyDescent="0.55000000000000004">
      <c r="A1484" s="10"/>
      <c r="B1484" s="13"/>
      <c r="H1484" s="10"/>
      <c r="I1484" s="16"/>
      <c r="J1484" s="17"/>
      <c r="K1484" s="10"/>
      <c r="L1484" s="16"/>
      <c r="M1484" s="17"/>
      <c r="N1484" s="17"/>
      <c r="O1484" s="10"/>
      <c r="P1484" s="16"/>
      <c r="Q1484" s="17"/>
      <c r="R1484" s="17"/>
      <c r="S1484" s="10"/>
      <c r="T1484" s="18"/>
      <c r="U1484" s="19"/>
      <c r="V1484" s="20"/>
      <c r="W1484" s="16"/>
      <c r="X1484" s="17"/>
      <c r="Y1484" s="17"/>
      <c r="Z1484" s="10"/>
    </row>
    <row r="1485" spans="1:26" x14ac:dyDescent="0.55000000000000004">
      <c r="A1485" s="10"/>
      <c r="B1485" s="13"/>
      <c r="H1485" s="10"/>
      <c r="I1485" s="16"/>
      <c r="J1485" s="17"/>
      <c r="K1485" s="10"/>
      <c r="L1485" s="16"/>
      <c r="M1485" s="17"/>
      <c r="N1485" s="17"/>
      <c r="O1485" s="10"/>
      <c r="P1485" s="16"/>
      <c r="Q1485" s="17"/>
      <c r="R1485" s="17"/>
      <c r="S1485" s="10"/>
      <c r="T1485" s="18"/>
      <c r="U1485" s="19"/>
      <c r="V1485" s="20"/>
      <c r="W1485" s="16"/>
      <c r="X1485" s="17"/>
      <c r="Y1485" s="17"/>
      <c r="Z1485" s="10"/>
    </row>
    <row r="1486" spans="1:26" x14ac:dyDescent="0.55000000000000004">
      <c r="A1486" s="10"/>
      <c r="B1486" s="13"/>
      <c r="H1486" s="10"/>
      <c r="I1486" s="16"/>
      <c r="J1486" s="17"/>
      <c r="K1486" s="10"/>
      <c r="L1486" s="16"/>
      <c r="M1486" s="17"/>
      <c r="N1486" s="17"/>
      <c r="O1486" s="10"/>
      <c r="P1486" s="16"/>
      <c r="Q1486" s="17"/>
      <c r="R1486" s="17"/>
      <c r="S1486" s="10"/>
      <c r="T1486" s="18"/>
      <c r="U1486" s="19"/>
      <c r="V1486" s="20"/>
      <c r="W1486" s="16"/>
      <c r="X1486" s="17"/>
      <c r="Y1486" s="17"/>
      <c r="Z1486" s="10"/>
    </row>
    <row r="1487" spans="1:26" x14ac:dyDescent="0.55000000000000004">
      <c r="A1487" s="10"/>
      <c r="B1487" s="13"/>
      <c r="H1487" s="10"/>
      <c r="I1487" s="16"/>
      <c r="J1487" s="17"/>
      <c r="K1487" s="10"/>
      <c r="L1487" s="16"/>
      <c r="M1487" s="17"/>
      <c r="N1487" s="17"/>
      <c r="O1487" s="10"/>
      <c r="P1487" s="16"/>
      <c r="Q1487" s="17"/>
      <c r="R1487" s="17"/>
      <c r="S1487" s="10"/>
      <c r="T1487" s="18"/>
      <c r="U1487" s="19"/>
      <c r="V1487" s="20"/>
      <c r="W1487" s="16"/>
      <c r="X1487" s="17"/>
      <c r="Y1487" s="17"/>
      <c r="Z1487" s="10"/>
    </row>
    <row r="1488" spans="1:26" x14ac:dyDescent="0.55000000000000004">
      <c r="A1488" s="10"/>
      <c r="B1488" s="13"/>
      <c r="H1488" s="10"/>
      <c r="I1488" s="16"/>
      <c r="J1488" s="17"/>
      <c r="K1488" s="10"/>
      <c r="L1488" s="16"/>
      <c r="M1488" s="17"/>
      <c r="N1488" s="17"/>
      <c r="O1488" s="10"/>
      <c r="P1488" s="16"/>
      <c r="Q1488" s="17"/>
      <c r="R1488" s="17"/>
      <c r="S1488" s="10"/>
      <c r="T1488" s="18"/>
      <c r="U1488" s="19"/>
      <c r="V1488" s="20"/>
      <c r="W1488" s="16"/>
      <c r="X1488" s="17"/>
      <c r="Y1488" s="17"/>
      <c r="Z1488" s="10"/>
    </row>
    <row r="1489" spans="1:26" x14ac:dyDescent="0.55000000000000004">
      <c r="A1489" s="10"/>
      <c r="B1489" s="13"/>
      <c r="H1489" s="10"/>
      <c r="I1489" s="16"/>
      <c r="J1489" s="17"/>
      <c r="K1489" s="10"/>
      <c r="L1489" s="16"/>
      <c r="M1489" s="17"/>
      <c r="N1489" s="17"/>
      <c r="O1489" s="10"/>
      <c r="P1489" s="16"/>
      <c r="Q1489" s="17"/>
      <c r="R1489" s="17"/>
      <c r="S1489" s="10"/>
      <c r="T1489" s="18"/>
      <c r="U1489" s="19"/>
      <c r="V1489" s="20"/>
      <c r="W1489" s="16"/>
      <c r="X1489" s="17"/>
      <c r="Y1489" s="17"/>
      <c r="Z1489" s="10"/>
    </row>
    <row r="1490" spans="1:26" x14ac:dyDescent="0.55000000000000004">
      <c r="A1490" s="10"/>
      <c r="B1490" s="13"/>
      <c r="H1490" s="10"/>
      <c r="I1490" s="16"/>
      <c r="J1490" s="17"/>
      <c r="K1490" s="10"/>
      <c r="L1490" s="16"/>
      <c r="M1490" s="17"/>
      <c r="N1490" s="17"/>
      <c r="O1490" s="10"/>
      <c r="P1490" s="16"/>
      <c r="Q1490" s="17"/>
      <c r="R1490" s="17"/>
      <c r="S1490" s="10"/>
      <c r="T1490" s="18"/>
      <c r="U1490" s="19"/>
      <c r="V1490" s="20"/>
      <c r="W1490" s="16"/>
      <c r="X1490" s="17"/>
      <c r="Y1490" s="17"/>
      <c r="Z1490" s="10"/>
    </row>
    <row r="1491" spans="1:26" x14ac:dyDescent="0.55000000000000004">
      <c r="A1491" s="10"/>
      <c r="B1491" s="13"/>
      <c r="H1491" s="10"/>
      <c r="I1491" s="16"/>
      <c r="J1491" s="17"/>
      <c r="K1491" s="10"/>
      <c r="L1491" s="16"/>
      <c r="M1491" s="17"/>
      <c r="N1491" s="17"/>
      <c r="O1491" s="10"/>
      <c r="P1491" s="16"/>
      <c r="Q1491" s="17"/>
      <c r="R1491" s="17"/>
      <c r="S1491" s="10"/>
      <c r="T1491" s="18"/>
      <c r="U1491" s="19"/>
      <c r="V1491" s="20"/>
      <c r="W1491" s="16"/>
      <c r="X1491" s="17"/>
      <c r="Y1491" s="17"/>
      <c r="Z1491" s="10"/>
    </row>
    <row r="1492" spans="1:26" x14ac:dyDescent="0.55000000000000004">
      <c r="A1492" s="10"/>
      <c r="B1492" s="13"/>
      <c r="H1492" s="10"/>
      <c r="I1492" s="16"/>
      <c r="J1492" s="17"/>
      <c r="K1492" s="10"/>
      <c r="L1492" s="16"/>
      <c r="M1492" s="17"/>
      <c r="N1492" s="17"/>
      <c r="O1492" s="10"/>
      <c r="P1492" s="16"/>
      <c r="Q1492" s="17"/>
      <c r="R1492" s="17"/>
      <c r="S1492" s="10"/>
      <c r="T1492" s="18"/>
      <c r="U1492" s="19"/>
      <c r="V1492" s="20"/>
      <c r="W1492" s="16"/>
      <c r="X1492" s="17"/>
      <c r="Y1492" s="17"/>
      <c r="Z1492" s="10"/>
    </row>
    <row r="1493" spans="1:26" x14ac:dyDescent="0.55000000000000004">
      <c r="A1493" s="10"/>
      <c r="B1493" s="13"/>
      <c r="H1493" s="10"/>
      <c r="I1493" s="16"/>
      <c r="J1493" s="17"/>
      <c r="K1493" s="10"/>
      <c r="L1493" s="16"/>
      <c r="M1493" s="17"/>
      <c r="N1493" s="17"/>
      <c r="O1493" s="10"/>
      <c r="P1493" s="16"/>
      <c r="Q1493" s="17"/>
      <c r="R1493" s="17"/>
      <c r="S1493" s="10"/>
      <c r="T1493" s="18"/>
      <c r="U1493" s="19"/>
      <c r="V1493" s="20"/>
      <c r="W1493" s="16"/>
      <c r="X1493" s="17"/>
      <c r="Y1493" s="17"/>
      <c r="Z1493" s="10"/>
    </row>
    <row r="1494" spans="1:26" x14ac:dyDescent="0.55000000000000004">
      <c r="A1494" s="10"/>
      <c r="B1494" s="13"/>
      <c r="H1494" s="10"/>
      <c r="I1494" s="16"/>
      <c r="J1494" s="17"/>
      <c r="K1494" s="10"/>
      <c r="L1494" s="16"/>
      <c r="M1494" s="17"/>
      <c r="N1494" s="17"/>
      <c r="O1494" s="10"/>
      <c r="P1494" s="16"/>
      <c r="Q1494" s="17"/>
      <c r="R1494" s="17"/>
      <c r="S1494" s="10"/>
      <c r="T1494" s="18"/>
      <c r="U1494" s="19"/>
      <c r="V1494" s="20"/>
      <c r="W1494" s="16"/>
      <c r="X1494" s="17"/>
      <c r="Y1494" s="17"/>
      <c r="Z1494" s="10"/>
    </row>
    <row r="1495" spans="1:26" x14ac:dyDescent="0.55000000000000004">
      <c r="A1495" s="10"/>
      <c r="B1495" s="13"/>
      <c r="H1495" s="10"/>
      <c r="I1495" s="16"/>
      <c r="J1495" s="17"/>
      <c r="K1495" s="10"/>
      <c r="L1495" s="16"/>
      <c r="M1495" s="17"/>
      <c r="N1495" s="17"/>
      <c r="O1495" s="10"/>
      <c r="P1495" s="16"/>
      <c r="Q1495" s="17"/>
      <c r="R1495" s="17"/>
      <c r="S1495" s="10"/>
      <c r="T1495" s="18"/>
      <c r="U1495" s="19"/>
      <c r="V1495" s="20"/>
      <c r="W1495" s="16"/>
      <c r="X1495" s="17"/>
      <c r="Y1495" s="17"/>
      <c r="Z1495" s="10"/>
    </row>
    <row r="1496" spans="1:26" x14ac:dyDescent="0.55000000000000004">
      <c r="A1496" s="10"/>
      <c r="B1496" s="13"/>
      <c r="H1496" s="10"/>
      <c r="I1496" s="16"/>
      <c r="J1496" s="17"/>
      <c r="K1496" s="10"/>
      <c r="L1496" s="16"/>
      <c r="M1496" s="17"/>
      <c r="N1496" s="17"/>
      <c r="O1496" s="10"/>
      <c r="P1496" s="16"/>
      <c r="Q1496" s="17"/>
      <c r="R1496" s="17"/>
      <c r="S1496" s="10"/>
      <c r="T1496" s="18"/>
      <c r="U1496" s="19"/>
      <c r="V1496" s="20"/>
      <c r="W1496" s="16"/>
      <c r="X1496" s="17"/>
      <c r="Y1496" s="17"/>
      <c r="Z1496" s="10"/>
    </row>
    <row r="1497" spans="1:26" x14ac:dyDescent="0.55000000000000004">
      <c r="A1497" s="10"/>
      <c r="B1497" s="13"/>
      <c r="H1497" s="10"/>
      <c r="I1497" s="16"/>
      <c r="J1497" s="17"/>
      <c r="K1497" s="10"/>
      <c r="L1497" s="16"/>
      <c r="M1497" s="17"/>
      <c r="N1497" s="17"/>
      <c r="O1497" s="10"/>
      <c r="P1497" s="16"/>
      <c r="Q1497" s="17"/>
      <c r="R1497" s="17"/>
      <c r="S1497" s="10"/>
      <c r="T1497" s="18"/>
      <c r="U1497" s="19"/>
      <c r="V1497" s="20"/>
      <c r="W1497" s="16"/>
      <c r="X1497" s="17"/>
      <c r="Y1497" s="17"/>
      <c r="Z1497" s="10"/>
    </row>
    <row r="1498" spans="1:26" x14ac:dyDescent="0.55000000000000004">
      <c r="A1498" s="10"/>
      <c r="B1498" s="13"/>
      <c r="H1498" s="10"/>
      <c r="I1498" s="16"/>
      <c r="J1498" s="17"/>
      <c r="K1498" s="10"/>
      <c r="L1498" s="16"/>
      <c r="M1498" s="17"/>
      <c r="N1498" s="17"/>
      <c r="O1498" s="10"/>
      <c r="P1498" s="16"/>
      <c r="Q1498" s="17"/>
      <c r="R1498" s="17"/>
      <c r="S1498" s="10"/>
      <c r="T1498" s="18"/>
      <c r="U1498" s="19"/>
      <c r="V1498" s="20"/>
      <c r="W1498" s="16"/>
      <c r="X1498" s="17"/>
      <c r="Y1498" s="17"/>
      <c r="Z1498" s="10"/>
    </row>
    <row r="1499" spans="1:26" x14ac:dyDescent="0.55000000000000004">
      <c r="A1499" s="10"/>
      <c r="B1499" s="13"/>
      <c r="H1499" s="10"/>
      <c r="I1499" s="16"/>
      <c r="J1499" s="17"/>
      <c r="K1499" s="10"/>
      <c r="L1499" s="16"/>
      <c r="M1499" s="17"/>
      <c r="N1499" s="17"/>
      <c r="O1499" s="10"/>
      <c r="P1499" s="16"/>
      <c r="Q1499" s="17"/>
      <c r="R1499" s="17"/>
      <c r="S1499" s="10"/>
      <c r="T1499" s="18"/>
      <c r="U1499" s="19"/>
      <c r="V1499" s="20"/>
      <c r="W1499" s="16"/>
      <c r="X1499" s="17"/>
      <c r="Y1499" s="17"/>
      <c r="Z1499" s="10"/>
    </row>
    <row r="1500" spans="1:26" x14ac:dyDescent="0.55000000000000004">
      <c r="A1500" s="10"/>
      <c r="B1500" s="13"/>
      <c r="H1500" s="10"/>
      <c r="I1500" s="16"/>
      <c r="J1500" s="17"/>
      <c r="K1500" s="10"/>
      <c r="L1500" s="16"/>
      <c r="M1500" s="17"/>
      <c r="N1500" s="17"/>
      <c r="O1500" s="10"/>
      <c r="P1500" s="16"/>
      <c r="Q1500" s="17"/>
      <c r="R1500" s="17"/>
      <c r="S1500" s="10"/>
      <c r="T1500" s="18"/>
      <c r="U1500" s="19"/>
      <c r="V1500" s="20"/>
      <c r="W1500" s="16"/>
      <c r="X1500" s="17"/>
      <c r="Y1500" s="17"/>
      <c r="Z1500" s="10"/>
    </row>
    <row r="1501" spans="1:26" x14ac:dyDescent="0.55000000000000004">
      <c r="A1501" s="10"/>
      <c r="B1501" s="13"/>
      <c r="H1501" s="10"/>
      <c r="I1501" s="16"/>
      <c r="J1501" s="17"/>
      <c r="K1501" s="10"/>
      <c r="L1501" s="16"/>
      <c r="M1501" s="17"/>
      <c r="N1501" s="17"/>
      <c r="O1501" s="10"/>
      <c r="P1501" s="16"/>
      <c r="Q1501" s="17"/>
      <c r="R1501" s="17"/>
      <c r="S1501" s="10"/>
      <c r="T1501" s="18"/>
      <c r="U1501" s="19"/>
      <c r="V1501" s="20"/>
      <c r="W1501" s="16"/>
      <c r="X1501" s="17"/>
      <c r="Y1501" s="17"/>
      <c r="Z1501" s="10"/>
    </row>
    <row r="1502" spans="1:26" x14ac:dyDescent="0.55000000000000004">
      <c r="A1502" s="10"/>
      <c r="B1502" s="13"/>
      <c r="H1502" s="10"/>
      <c r="I1502" s="16"/>
      <c r="J1502" s="17"/>
      <c r="K1502" s="10"/>
      <c r="L1502" s="16"/>
      <c r="M1502" s="17"/>
      <c r="N1502" s="17"/>
      <c r="O1502" s="10"/>
      <c r="P1502" s="16"/>
      <c r="Q1502" s="17"/>
      <c r="R1502" s="17"/>
      <c r="S1502" s="10"/>
      <c r="T1502" s="18"/>
      <c r="U1502" s="19"/>
      <c r="V1502" s="20"/>
      <c r="W1502" s="16"/>
      <c r="X1502" s="17"/>
      <c r="Y1502" s="17"/>
      <c r="Z1502" s="10"/>
    </row>
    <row r="1503" spans="1:26" x14ac:dyDescent="0.55000000000000004">
      <c r="A1503" s="10"/>
      <c r="B1503" s="13"/>
      <c r="H1503" s="10"/>
      <c r="I1503" s="16"/>
      <c r="J1503" s="17"/>
      <c r="K1503" s="10"/>
      <c r="L1503" s="16"/>
      <c r="M1503" s="17"/>
      <c r="N1503" s="17"/>
      <c r="O1503" s="10"/>
      <c r="P1503" s="16"/>
      <c r="Q1503" s="17"/>
      <c r="R1503" s="17"/>
      <c r="S1503" s="10"/>
      <c r="T1503" s="18"/>
      <c r="U1503" s="19"/>
      <c r="V1503" s="20"/>
      <c r="W1503" s="16"/>
      <c r="X1503" s="17"/>
      <c r="Y1503" s="17"/>
      <c r="Z1503" s="10"/>
    </row>
    <row r="1504" spans="1:26" x14ac:dyDescent="0.55000000000000004">
      <c r="A1504" s="10"/>
      <c r="B1504" s="13"/>
      <c r="H1504" s="10"/>
      <c r="I1504" s="16"/>
      <c r="J1504" s="17"/>
      <c r="K1504" s="10"/>
      <c r="L1504" s="16"/>
      <c r="M1504" s="17"/>
      <c r="N1504" s="17"/>
      <c r="O1504" s="10"/>
      <c r="P1504" s="16"/>
      <c r="Q1504" s="17"/>
      <c r="R1504" s="17"/>
      <c r="S1504" s="10"/>
      <c r="T1504" s="18"/>
      <c r="U1504" s="19"/>
      <c r="V1504" s="20"/>
      <c r="W1504" s="16"/>
      <c r="X1504" s="17"/>
      <c r="Y1504" s="17"/>
      <c r="Z1504" s="10"/>
    </row>
    <row r="1505" spans="1:26" x14ac:dyDescent="0.55000000000000004">
      <c r="A1505" s="10"/>
      <c r="B1505" s="13"/>
      <c r="H1505" s="10"/>
      <c r="I1505" s="16"/>
      <c r="J1505" s="17"/>
      <c r="K1505" s="10"/>
      <c r="L1505" s="16"/>
      <c r="M1505" s="17"/>
      <c r="N1505" s="17"/>
      <c r="O1505" s="10"/>
      <c r="P1505" s="16"/>
      <c r="Q1505" s="17"/>
      <c r="R1505" s="17"/>
      <c r="S1505" s="10"/>
      <c r="T1505" s="18"/>
      <c r="U1505" s="19"/>
      <c r="V1505" s="20"/>
      <c r="W1505" s="16"/>
      <c r="X1505" s="17"/>
      <c r="Y1505" s="17"/>
      <c r="Z1505" s="10"/>
    </row>
    <row r="1506" spans="1:26" x14ac:dyDescent="0.55000000000000004">
      <c r="A1506" s="10"/>
      <c r="B1506" s="13"/>
      <c r="H1506" s="10"/>
      <c r="I1506" s="16"/>
      <c r="J1506" s="17"/>
      <c r="K1506" s="10"/>
      <c r="L1506" s="16"/>
      <c r="M1506" s="17"/>
      <c r="N1506" s="17"/>
      <c r="O1506" s="10"/>
      <c r="P1506" s="16"/>
      <c r="Q1506" s="17"/>
      <c r="R1506" s="17"/>
      <c r="S1506" s="10"/>
      <c r="T1506" s="18"/>
      <c r="U1506" s="19"/>
      <c r="V1506" s="20"/>
      <c r="W1506" s="16"/>
      <c r="X1506" s="17"/>
      <c r="Y1506" s="17"/>
      <c r="Z1506" s="10"/>
    </row>
    <row r="1507" spans="1:26" x14ac:dyDescent="0.55000000000000004">
      <c r="A1507" s="10"/>
      <c r="B1507" s="13"/>
      <c r="H1507" s="10"/>
      <c r="I1507" s="16"/>
      <c r="J1507" s="17"/>
      <c r="K1507" s="10"/>
      <c r="L1507" s="16"/>
      <c r="M1507" s="17"/>
      <c r="N1507" s="17"/>
      <c r="O1507" s="10"/>
      <c r="P1507" s="16"/>
      <c r="Q1507" s="17"/>
      <c r="R1507" s="17"/>
      <c r="S1507" s="10"/>
      <c r="T1507" s="18"/>
      <c r="U1507" s="19"/>
      <c r="V1507" s="20"/>
      <c r="W1507" s="16"/>
      <c r="X1507" s="17"/>
      <c r="Y1507" s="17"/>
      <c r="Z1507" s="10"/>
    </row>
    <row r="1508" spans="1:26" x14ac:dyDescent="0.55000000000000004">
      <c r="A1508" s="10"/>
      <c r="B1508" s="13"/>
      <c r="H1508" s="10"/>
      <c r="I1508" s="16"/>
      <c r="J1508" s="17"/>
      <c r="K1508" s="10"/>
      <c r="L1508" s="16"/>
      <c r="M1508" s="17"/>
      <c r="N1508" s="17"/>
      <c r="O1508" s="10"/>
      <c r="P1508" s="16"/>
      <c r="Q1508" s="17"/>
      <c r="R1508" s="17"/>
      <c r="S1508" s="10"/>
      <c r="T1508" s="18"/>
      <c r="U1508" s="19"/>
      <c r="V1508" s="20"/>
      <c r="W1508" s="16"/>
      <c r="X1508" s="17"/>
      <c r="Y1508" s="17"/>
      <c r="Z1508" s="10"/>
    </row>
    <row r="1509" spans="1:26" x14ac:dyDescent="0.55000000000000004">
      <c r="A1509" s="10"/>
      <c r="B1509" s="13"/>
      <c r="H1509" s="10"/>
      <c r="I1509" s="16"/>
      <c r="J1509" s="17"/>
      <c r="K1509" s="10"/>
      <c r="L1509" s="16"/>
      <c r="M1509" s="17"/>
      <c r="N1509" s="17"/>
      <c r="O1509" s="10"/>
      <c r="P1509" s="16"/>
      <c r="Q1509" s="17"/>
      <c r="R1509" s="17"/>
      <c r="S1509" s="10"/>
      <c r="T1509" s="18"/>
      <c r="U1509" s="19"/>
      <c r="V1509" s="20"/>
      <c r="W1509" s="16"/>
      <c r="X1509" s="17"/>
      <c r="Y1509" s="17"/>
      <c r="Z1509" s="10"/>
    </row>
    <row r="1510" spans="1:26" x14ac:dyDescent="0.55000000000000004">
      <c r="A1510" s="10"/>
      <c r="B1510" s="13"/>
      <c r="H1510" s="10"/>
      <c r="I1510" s="16"/>
      <c r="J1510" s="17"/>
      <c r="K1510" s="10"/>
      <c r="L1510" s="16"/>
      <c r="M1510" s="17"/>
      <c r="N1510" s="17"/>
      <c r="O1510" s="10"/>
      <c r="P1510" s="16"/>
      <c r="Q1510" s="17"/>
      <c r="R1510" s="17"/>
      <c r="S1510" s="10"/>
      <c r="T1510" s="18"/>
      <c r="U1510" s="19"/>
      <c r="V1510" s="20"/>
      <c r="W1510" s="16"/>
      <c r="X1510" s="17"/>
      <c r="Y1510" s="17"/>
      <c r="Z1510" s="10"/>
    </row>
    <row r="1511" spans="1:26" x14ac:dyDescent="0.55000000000000004">
      <c r="A1511" s="10"/>
      <c r="B1511" s="13"/>
      <c r="H1511" s="10"/>
      <c r="I1511" s="16"/>
      <c r="J1511" s="17"/>
      <c r="K1511" s="10"/>
      <c r="L1511" s="16"/>
      <c r="M1511" s="17"/>
      <c r="N1511" s="17"/>
      <c r="O1511" s="10"/>
      <c r="P1511" s="16"/>
      <c r="Q1511" s="17"/>
      <c r="R1511" s="17"/>
      <c r="S1511" s="10"/>
      <c r="T1511" s="18"/>
      <c r="U1511" s="19"/>
      <c r="V1511" s="20"/>
      <c r="W1511" s="16"/>
      <c r="X1511" s="17"/>
      <c r="Y1511" s="17"/>
      <c r="Z1511" s="10"/>
    </row>
    <row r="1512" spans="1:26" x14ac:dyDescent="0.55000000000000004">
      <c r="A1512" s="10"/>
      <c r="B1512" s="13"/>
      <c r="H1512" s="10"/>
      <c r="I1512" s="16"/>
      <c r="J1512" s="17"/>
      <c r="K1512" s="10"/>
      <c r="L1512" s="16"/>
      <c r="M1512" s="17"/>
      <c r="N1512" s="17"/>
      <c r="O1512" s="10"/>
      <c r="P1512" s="16"/>
      <c r="Q1512" s="17"/>
      <c r="R1512" s="17"/>
      <c r="S1512" s="10"/>
      <c r="T1512" s="18"/>
      <c r="U1512" s="19"/>
      <c r="V1512" s="20"/>
      <c r="W1512" s="16"/>
      <c r="X1512" s="17"/>
      <c r="Y1512" s="17"/>
      <c r="Z1512" s="10"/>
    </row>
    <row r="1513" spans="1:26" x14ac:dyDescent="0.55000000000000004">
      <c r="A1513" s="10"/>
      <c r="B1513" s="13"/>
      <c r="H1513" s="10"/>
      <c r="I1513" s="16"/>
      <c r="J1513" s="17"/>
      <c r="K1513" s="10"/>
      <c r="L1513" s="16"/>
      <c r="M1513" s="17"/>
      <c r="N1513" s="17"/>
      <c r="O1513" s="10"/>
      <c r="P1513" s="16"/>
      <c r="Q1513" s="17"/>
      <c r="R1513" s="17"/>
      <c r="S1513" s="10"/>
      <c r="T1513" s="18"/>
      <c r="U1513" s="19"/>
      <c r="V1513" s="20"/>
      <c r="W1513" s="16"/>
      <c r="X1513" s="17"/>
      <c r="Y1513" s="17"/>
      <c r="Z1513" s="10"/>
    </row>
    <row r="1514" spans="1:26" x14ac:dyDescent="0.55000000000000004">
      <c r="A1514" s="10"/>
      <c r="B1514" s="13"/>
      <c r="H1514" s="10"/>
      <c r="I1514" s="16"/>
      <c r="J1514" s="17"/>
      <c r="K1514" s="10"/>
      <c r="L1514" s="16"/>
      <c r="M1514" s="17"/>
      <c r="N1514" s="17"/>
      <c r="O1514" s="10"/>
      <c r="P1514" s="16"/>
      <c r="Q1514" s="17"/>
      <c r="R1514" s="17"/>
      <c r="S1514" s="10"/>
      <c r="T1514" s="18"/>
      <c r="U1514" s="19"/>
      <c r="V1514" s="20"/>
      <c r="W1514" s="16"/>
      <c r="X1514" s="17"/>
      <c r="Y1514" s="17"/>
      <c r="Z1514" s="10"/>
    </row>
    <row r="1515" spans="1:26" x14ac:dyDescent="0.55000000000000004">
      <c r="A1515" s="10"/>
      <c r="B1515" s="13"/>
      <c r="H1515" s="10"/>
      <c r="I1515" s="16"/>
      <c r="J1515" s="17"/>
      <c r="K1515" s="10"/>
      <c r="L1515" s="16"/>
      <c r="M1515" s="17"/>
      <c r="N1515" s="17"/>
      <c r="O1515" s="10"/>
      <c r="P1515" s="16"/>
      <c r="Q1515" s="17"/>
      <c r="R1515" s="17"/>
      <c r="S1515" s="10"/>
      <c r="T1515" s="18"/>
      <c r="U1515" s="19"/>
      <c r="V1515" s="20"/>
      <c r="W1515" s="16"/>
      <c r="X1515" s="17"/>
      <c r="Y1515" s="17"/>
      <c r="Z1515" s="10"/>
    </row>
    <row r="1516" spans="1:26" x14ac:dyDescent="0.55000000000000004">
      <c r="A1516" s="10"/>
      <c r="B1516" s="13"/>
      <c r="H1516" s="10"/>
      <c r="I1516" s="16"/>
      <c r="J1516" s="17"/>
      <c r="K1516" s="10"/>
      <c r="L1516" s="16"/>
      <c r="M1516" s="17"/>
      <c r="N1516" s="17"/>
      <c r="O1516" s="10"/>
      <c r="P1516" s="16"/>
      <c r="Q1516" s="17"/>
      <c r="R1516" s="17"/>
      <c r="S1516" s="10"/>
      <c r="T1516" s="18"/>
      <c r="U1516" s="19"/>
      <c r="V1516" s="20"/>
      <c r="W1516" s="16"/>
      <c r="X1516" s="17"/>
      <c r="Y1516" s="17"/>
      <c r="Z1516" s="10"/>
    </row>
    <row r="1517" spans="1:26" x14ac:dyDescent="0.55000000000000004">
      <c r="A1517" s="10"/>
      <c r="B1517" s="13"/>
      <c r="H1517" s="10"/>
      <c r="I1517" s="16"/>
      <c r="J1517" s="17"/>
      <c r="K1517" s="10"/>
      <c r="L1517" s="16"/>
      <c r="M1517" s="17"/>
      <c r="N1517" s="17"/>
      <c r="O1517" s="10"/>
      <c r="P1517" s="16"/>
      <c r="Q1517" s="17"/>
      <c r="R1517" s="17"/>
      <c r="S1517" s="10"/>
      <c r="T1517" s="18"/>
      <c r="U1517" s="19"/>
      <c r="V1517" s="20"/>
      <c r="W1517" s="16"/>
      <c r="X1517" s="17"/>
      <c r="Y1517" s="17"/>
      <c r="Z1517" s="10"/>
    </row>
    <row r="1518" spans="1:26" x14ac:dyDescent="0.55000000000000004">
      <c r="A1518" s="10"/>
      <c r="B1518" s="13"/>
      <c r="H1518" s="10"/>
      <c r="I1518" s="16"/>
      <c r="J1518" s="17"/>
      <c r="K1518" s="10"/>
      <c r="L1518" s="16"/>
      <c r="M1518" s="17"/>
      <c r="N1518" s="17"/>
      <c r="O1518" s="10"/>
      <c r="P1518" s="16"/>
      <c r="Q1518" s="17"/>
      <c r="R1518" s="17"/>
      <c r="S1518" s="10"/>
      <c r="T1518" s="18"/>
      <c r="U1518" s="19"/>
      <c r="V1518" s="20"/>
      <c r="W1518" s="16"/>
      <c r="X1518" s="17"/>
      <c r="Y1518" s="17"/>
      <c r="Z1518" s="10"/>
    </row>
    <row r="1519" spans="1:26" x14ac:dyDescent="0.55000000000000004">
      <c r="A1519" s="10"/>
      <c r="B1519" s="13"/>
      <c r="H1519" s="10"/>
      <c r="I1519" s="16"/>
      <c r="J1519" s="17"/>
      <c r="K1519" s="10"/>
      <c r="L1519" s="16"/>
      <c r="M1519" s="17"/>
      <c r="N1519" s="17"/>
      <c r="O1519" s="10"/>
      <c r="P1519" s="16"/>
      <c r="Q1519" s="17"/>
      <c r="R1519" s="17"/>
      <c r="S1519" s="10"/>
      <c r="T1519" s="18"/>
      <c r="U1519" s="19"/>
      <c r="V1519" s="20"/>
      <c r="W1519" s="16"/>
      <c r="X1519" s="17"/>
      <c r="Y1519" s="17"/>
      <c r="Z1519" s="10"/>
    </row>
    <row r="1520" spans="1:26" x14ac:dyDescent="0.55000000000000004">
      <c r="A1520" s="10"/>
      <c r="B1520" s="13"/>
      <c r="H1520" s="10"/>
      <c r="I1520" s="16"/>
      <c r="J1520" s="17"/>
      <c r="K1520" s="10"/>
      <c r="L1520" s="16"/>
      <c r="M1520" s="17"/>
      <c r="N1520" s="17"/>
      <c r="O1520" s="10"/>
      <c r="P1520" s="16"/>
      <c r="Q1520" s="17"/>
      <c r="R1520" s="17"/>
      <c r="S1520" s="10"/>
      <c r="T1520" s="18"/>
      <c r="U1520" s="19"/>
      <c r="V1520" s="20"/>
      <c r="W1520" s="16"/>
      <c r="X1520" s="17"/>
      <c r="Y1520" s="17"/>
      <c r="Z1520" s="10"/>
    </row>
    <row r="1521" spans="1:26" x14ac:dyDescent="0.55000000000000004">
      <c r="A1521" s="10"/>
      <c r="B1521" s="13"/>
      <c r="H1521" s="10"/>
      <c r="I1521" s="16"/>
      <c r="J1521" s="17"/>
      <c r="K1521" s="10"/>
      <c r="L1521" s="16"/>
      <c r="M1521" s="17"/>
      <c r="N1521" s="17"/>
      <c r="O1521" s="10"/>
      <c r="P1521" s="16"/>
      <c r="Q1521" s="17"/>
      <c r="R1521" s="17"/>
      <c r="S1521" s="10"/>
      <c r="T1521" s="18"/>
      <c r="U1521" s="19"/>
      <c r="V1521" s="20"/>
      <c r="W1521" s="16"/>
      <c r="X1521" s="17"/>
      <c r="Y1521" s="17"/>
      <c r="Z1521" s="10"/>
    </row>
    <row r="1522" spans="1:26" x14ac:dyDescent="0.55000000000000004">
      <c r="A1522" s="10"/>
      <c r="B1522" s="13"/>
      <c r="H1522" s="10"/>
      <c r="I1522" s="16"/>
      <c r="J1522" s="17"/>
      <c r="K1522" s="10"/>
      <c r="L1522" s="16"/>
      <c r="M1522" s="17"/>
      <c r="N1522" s="17"/>
      <c r="O1522" s="10"/>
      <c r="P1522" s="16"/>
      <c r="Q1522" s="17"/>
      <c r="R1522" s="17"/>
      <c r="S1522" s="10"/>
      <c r="T1522" s="18"/>
      <c r="U1522" s="19"/>
      <c r="V1522" s="20"/>
      <c r="W1522" s="16"/>
      <c r="X1522" s="17"/>
      <c r="Y1522" s="17"/>
      <c r="Z1522" s="10"/>
    </row>
    <row r="1523" spans="1:26" x14ac:dyDescent="0.55000000000000004">
      <c r="A1523" s="10"/>
      <c r="B1523" s="13"/>
      <c r="H1523" s="10"/>
      <c r="I1523" s="16"/>
      <c r="J1523" s="17"/>
      <c r="K1523" s="10"/>
      <c r="L1523" s="16"/>
      <c r="M1523" s="17"/>
      <c r="N1523" s="17"/>
      <c r="O1523" s="10"/>
      <c r="P1523" s="16"/>
      <c r="Q1523" s="17"/>
      <c r="R1523" s="17"/>
      <c r="S1523" s="10"/>
      <c r="T1523" s="18"/>
      <c r="U1523" s="19"/>
      <c r="V1523" s="20"/>
      <c r="W1523" s="16"/>
      <c r="X1523" s="17"/>
      <c r="Y1523" s="17"/>
      <c r="Z1523" s="10"/>
    </row>
    <row r="1524" spans="1:26" x14ac:dyDescent="0.55000000000000004">
      <c r="A1524" s="10"/>
      <c r="B1524" s="13"/>
      <c r="H1524" s="10"/>
      <c r="I1524" s="16"/>
      <c r="J1524" s="17"/>
      <c r="K1524" s="10"/>
      <c r="L1524" s="16"/>
      <c r="M1524" s="17"/>
      <c r="N1524" s="17"/>
      <c r="O1524" s="10"/>
      <c r="P1524" s="16"/>
      <c r="Q1524" s="17"/>
      <c r="R1524" s="17"/>
      <c r="S1524" s="10"/>
      <c r="T1524" s="18"/>
      <c r="U1524" s="19"/>
      <c r="V1524" s="20"/>
      <c r="W1524" s="16"/>
      <c r="X1524" s="17"/>
      <c r="Y1524" s="17"/>
      <c r="Z1524" s="10"/>
    </row>
    <row r="1525" spans="1:26" x14ac:dyDescent="0.55000000000000004">
      <c r="A1525" s="10"/>
      <c r="B1525" s="13"/>
      <c r="H1525" s="10"/>
      <c r="I1525" s="16"/>
      <c r="J1525" s="17"/>
      <c r="K1525" s="10"/>
      <c r="L1525" s="16"/>
      <c r="M1525" s="17"/>
      <c r="N1525" s="17"/>
      <c r="O1525" s="10"/>
      <c r="P1525" s="16"/>
      <c r="Q1525" s="17"/>
      <c r="R1525" s="17"/>
      <c r="S1525" s="10"/>
      <c r="T1525" s="18"/>
      <c r="U1525" s="19"/>
      <c r="V1525" s="20"/>
      <c r="W1525" s="16"/>
      <c r="X1525" s="17"/>
      <c r="Y1525" s="17"/>
      <c r="Z1525" s="10"/>
    </row>
    <row r="1526" spans="1:26" x14ac:dyDescent="0.55000000000000004">
      <c r="A1526" s="10"/>
      <c r="B1526" s="13"/>
      <c r="H1526" s="10"/>
      <c r="I1526" s="16"/>
      <c r="J1526" s="17"/>
      <c r="K1526" s="10"/>
      <c r="L1526" s="16"/>
      <c r="M1526" s="17"/>
      <c r="N1526" s="17"/>
      <c r="O1526" s="10"/>
      <c r="P1526" s="16"/>
      <c r="Q1526" s="17"/>
      <c r="R1526" s="17"/>
      <c r="S1526" s="10"/>
      <c r="T1526" s="18"/>
      <c r="U1526" s="19"/>
      <c r="V1526" s="20"/>
      <c r="W1526" s="16"/>
      <c r="X1526" s="17"/>
      <c r="Y1526" s="17"/>
      <c r="Z1526" s="10"/>
    </row>
    <row r="1527" spans="1:26" x14ac:dyDescent="0.55000000000000004">
      <c r="A1527" s="10"/>
      <c r="B1527" s="13"/>
      <c r="H1527" s="10"/>
      <c r="I1527" s="16"/>
      <c r="J1527" s="17"/>
      <c r="K1527" s="10"/>
      <c r="L1527" s="16"/>
      <c r="M1527" s="17"/>
      <c r="N1527" s="17"/>
      <c r="O1527" s="10"/>
      <c r="P1527" s="16"/>
      <c r="Q1527" s="17"/>
      <c r="R1527" s="17"/>
      <c r="S1527" s="10"/>
      <c r="T1527" s="18"/>
      <c r="U1527" s="19"/>
      <c r="V1527" s="20"/>
      <c r="W1527" s="16"/>
      <c r="X1527" s="17"/>
      <c r="Y1527" s="17"/>
      <c r="Z1527" s="10"/>
    </row>
    <row r="1528" spans="1:26" x14ac:dyDescent="0.55000000000000004">
      <c r="A1528" s="10"/>
      <c r="B1528" s="13"/>
      <c r="H1528" s="10"/>
      <c r="I1528" s="16"/>
      <c r="J1528" s="17"/>
      <c r="K1528" s="10"/>
      <c r="L1528" s="16"/>
      <c r="M1528" s="17"/>
      <c r="N1528" s="17"/>
      <c r="O1528" s="10"/>
      <c r="P1528" s="16"/>
      <c r="Q1528" s="17"/>
      <c r="R1528" s="17"/>
      <c r="S1528" s="10"/>
      <c r="T1528" s="18"/>
      <c r="U1528" s="19"/>
      <c r="V1528" s="20"/>
      <c r="W1528" s="16"/>
      <c r="X1528" s="17"/>
      <c r="Y1528" s="17"/>
      <c r="Z1528" s="10"/>
    </row>
    <row r="1529" spans="1:26" x14ac:dyDescent="0.55000000000000004">
      <c r="A1529" s="10"/>
      <c r="B1529" s="13"/>
      <c r="H1529" s="10"/>
      <c r="I1529" s="16"/>
      <c r="J1529" s="17"/>
      <c r="K1529" s="10"/>
      <c r="L1529" s="16"/>
      <c r="M1529" s="17"/>
      <c r="N1529" s="17"/>
      <c r="O1529" s="10"/>
      <c r="P1529" s="16"/>
      <c r="Q1529" s="17"/>
      <c r="R1529" s="17"/>
      <c r="S1529" s="10"/>
      <c r="T1529" s="18"/>
      <c r="U1529" s="19"/>
      <c r="V1529" s="20"/>
      <c r="W1529" s="16"/>
      <c r="X1529" s="17"/>
      <c r="Y1529" s="17"/>
      <c r="Z1529" s="10"/>
    </row>
    <row r="1530" spans="1:26" x14ac:dyDescent="0.55000000000000004">
      <c r="A1530" s="10"/>
      <c r="B1530" s="13"/>
      <c r="H1530" s="10"/>
      <c r="I1530" s="16"/>
      <c r="J1530" s="17"/>
      <c r="K1530" s="10"/>
      <c r="L1530" s="16"/>
      <c r="M1530" s="17"/>
      <c r="N1530" s="17"/>
      <c r="O1530" s="10"/>
      <c r="P1530" s="16"/>
      <c r="Q1530" s="17"/>
      <c r="R1530" s="17"/>
      <c r="S1530" s="10"/>
      <c r="T1530" s="18"/>
      <c r="U1530" s="19"/>
      <c r="V1530" s="20"/>
      <c r="W1530" s="16"/>
      <c r="X1530" s="17"/>
      <c r="Y1530" s="17"/>
      <c r="Z1530" s="10"/>
    </row>
    <row r="1531" spans="1:26" x14ac:dyDescent="0.55000000000000004">
      <c r="A1531" s="10"/>
      <c r="B1531" s="13"/>
      <c r="H1531" s="10"/>
      <c r="I1531" s="16"/>
      <c r="J1531" s="17"/>
      <c r="K1531" s="10"/>
      <c r="L1531" s="16"/>
      <c r="M1531" s="17"/>
      <c r="N1531" s="17"/>
      <c r="O1531" s="10"/>
      <c r="P1531" s="16"/>
      <c r="Q1531" s="17"/>
      <c r="R1531" s="17"/>
      <c r="S1531" s="10"/>
      <c r="T1531" s="18"/>
      <c r="U1531" s="19"/>
      <c r="V1531" s="20"/>
      <c r="W1531" s="16"/>
      <c r="X1531" s="17"/>
      <c r="Y1531" s="17"/>
      <c r="Z1531" s="10"/>
    </row>
    <row r="1532" spans="1:26" x14ac:dyDescent="0.55000000000000004">
      <c r="A1532" s="10"/>
      <c r="B1532" s="13"/>
      <c r="H1532" s="10"/>
      <c r="I1532" s="16"/>
      <c r="J1532" s="17"/>
      <c r="K1532" s="10"/>
      <c r="L1532" s="16"/>
      <c r="M1532" s="17"/>
      <c r="N1532" s="17"/>
      <c r="O1532" s="10"/>
      <c r="P1532" s="16"/>
      <c r="Q1532" s="17"/>
      <c r="R1532" s="17"/>
      <c r="S1532" s="10"/>
      <c r="T1532" s="18"/>
      <c r="U1532" s="19"/>
      <c r="V1532" s="20"/>
      <c r="W1532" s="16"/>
      <c r="X1532" s="17"/>
      <c r="Y1532" s="17"/>
      <c r="Z1532" s="10"/>
    </row>
    <row r="1533" spans="1:26" x14ac:dyDescent="0.55000000000000004">
      <c r="A1533" s="10"/>
      <c r="B1533" s="13"/>
      <c r="H1533" s="10"/>
      <c r="I1533" s="16"/>
      <c r="J1533" s="17"/>
      <c r="K1533" s="10"/>
      <c r="L1533" s="16"/>
      <c r="M1533" s="17"/>
      <c r="N1533" s="17"/>
      <c r="O1533" s="10"/>
      <c r="P1533" s="16"/>
      <c r="Q1533" s="17"/>
      <c r="R1533" s="17"/>
      <c r="S1533" s="10"/>
      <c r="T1533" s="18"/>
      <c r="U1533" s="19"/>
      <c r="V1533" s="20"/>
      <c r="W1533" s="16"/>
      <c r="X1533" s="17"/>
      <c r="Y1533" s="17"/>
      <c r="Z1533" s="10"/>
    </row>
    <row r="1534" spans="1:26" x14ac:dyDescent="0.55000000000000004">
      <c r="A1534" s="10"/>
      <c r="B1534" s="13"/>
      <c r="H1534" s="10"/>
      <c r="I1534" s="16"/>
      <c r="J1534" s="17"/>
      <c r="K1534" s="10"/>
      <c r="L1534" s="16"/>
      <c r="M1534" s="17"/>
      <c r="N1534" s="17"/>
      <c r="O1534" s="10"/>
      <c r="P1534" s="16"/>
      <c r="Q1534" s="17"/>
      <c r="R1534" s="17"/>
      <c r="S1534" s="10"/>
      <c r="T1534" s="18"/>
      <c r="U1534" s="19"/>
      <c r="V1534" s="20"/>
      <c r="W1534" s="16"/>
      <c r="X1534" s="17"/>
      <c r="Y1534" s="17"/>
      <c r="Z1534" s="10"/>
    </row>
    <row r="1535" spans="1:26" x14ac:dyDescent="0.55000000000000004">
      <c r="A1535" s="10"/>
      <c r="B1535" s="13"/>
      <c r="H1535" s="10"/>
      <c r="I1535" s="16"/>
      <c r="J1535" s="17"/>
      <c r="K1535" s="10"/>
      <c r="L1535" s="16"/>
      <c r="M1535" s="17"/>
      <c r="N1535" s="17"/>
      <c r="O1535" s="10"/>
      <c r="P1535" s="16"/>
      <c r="Q1535" s="17"/>
      <c r="R1535" s="17"/>
      <c r="S1535" s="10"/>
      <c r="T1535" s="18"/>
      <c r="U1535" s="19"/>
      <c r="V1535" s="20"/>
      <c r="W1535" s="16"/>
      <c r="X1535" s="17"/>
      <c r="Y1535" s="17"/>
      <c r="Z1535" s="10"/>
    </row>
    <row r="1536" spans="1:26" x14ac:dyDescent="0.55000000000000004">
      <c r="A1536" s="10"/>
      <c r="B1536" s="13"/>
      <c r="H1536" s="10"/>
      <c r="I1536" s="16"/>
      <c r="J1536" s="17"/>
      <c r="K1536" s="10"/>
      <c r="L1536" s="16"/>
      <c r="M1536" s="17"/>
      <c r="N1536" s="17"/>
      <c r="O1536" s="10"/>
      <c r="P1536" s="16"/>
      <c r="Q1536" s="17"/>
      <c r="R1536" s="17"/>
      <c r="S1536" s="10"/>
      <c r="T1536" s="18"/>
      <c r="U1536" s="19"/>
      <c r="V1536" s="20"/>
      <c r="W1536" s="16"/>
      <c r="X1536" s="17"/>
      <c r="Y1536" s="17"/>
      <c r="Z1536" s="10"/>
    </row>
    <row r="1537" spans="1:26" x14ac:dyDescent="0.55000000000000004">
      <c r="A1537" s="10"/>
      <c r="B1537" s="13"/>
      <c r="H1537" s="10"/>
      <c r="I1537" s="16"/>
      <c r="J1537" s="17"/>
      <c r="K1537" s="10"/>
      <c r="L1537" s="16"/>
      <c r="M1537" s="17"/>
      <c r="N1537" s="17"/>
      <c r="O1537" s="10"/>
      <c r="P1537" s="16"/>
      <c r="Q1537" s="17"/>
      <c r="R1537" s="17"/>
      <c r="S1537" s="10"/>
      <c r="T1537" s="18"/>
      <c r="U1537" s="19"/>
      <c r="V1537" s="20"/>
      <c r="W1537" s="16"/>
      <c r="X1537" s="17"/>
      <c r="Y1537" s="17"/>
      <c r="Z1537" s="10"/>
    </row>
    <row r="1538" spans="1:26" x14ac:dyDescent="0.55000000000000004">
      <c r="A1538" s="10"/>
      <c r="B1538" s="13"/>
      <c r="H1538" s="10"/>
      <c r="I1538" s="16"/>
      <c r="J1538" s="17"/>
      <c r="K1538" s="10"/>
      <c r="L1538" s="16"/>
      <c r="M1538" s="17"/>
      <c r="N1538" s="17"/>
      <c r="O1538" s="10"/>
      <c r="P1538" s="16"/>
      <c r="Q1538" s="17"/>
      <c r="R1538" s="17"/>
      <c r="S1538" s="10"/>
      <c r="T1538" s="18"/>
      <c r="U1538" s="19"/>
      <c r="V1538" s="20"/>
      <c r="W1538" s="16"/>
      <c r="X1538" s="17"/>
      <c r="Y1538" s="17"/>
      <c r="Z1538" s="10"/>
    </row>
    <row r="1539" spans="1:26" x14ac:dyDescent="0.55000000000000004">
      <c r="A1539" s="10"/>
      <c r="B1539" s="13"/>
      <c r="H1539" s="10"/>
      <c r="I1539" s="16"/>
      <c r="J1539" s="17"/>
      <c r="K1539" s="10"/>
      <c r="L1539" s="16"/>
      <c r="M1539" s="17"/>
      <c r="N1539" s="17"/>
      <c r="O1539" s="10"/>
      <c r="P1539" s="16"/>
      <c r="Q1539" s="17"/>
      <c r="R1539" s="17"/>
      <c r="S1539" s="10"/>
      <c r="T1539" s="18"/>
      <c r="U1539" s="19"/>
      <c r="V1539" s="20"/>
      <c r="W1539" s="16"/>
      <c r="X1539" s="17"/>
      <c r="Y1539" s="17"/>
      <c r="Z1539" s="10"/>
    </row>
    <row r="1540" spans="1:26" x14ac:dyDescent="0.55000000000000004">
      <c r="A1540" s="10"/>
      <c r="B1540" s="13"/>
      <c r="H1540" s="10"/>
      <c r="I1540" s="16"/>
      <c r="J1540" s="17"/>
      <c r="K1540" s="10"/>
      <c r="L1540" s="16"/>
      <c r="M1540" s="17"/>
      <c r="N1540" s="17"/>
      <c r="O1540" s="10"/>
      <c r="P1540" s="16"/>
      <c r="Q1540" s="17"/>
      <c r="R1540" s="17"/>
      <c r="S1540" s="10"/>
      <c r="T1540" s="18"/>
      <c r="U1540" s="19"/>
      <c r="V1540" s="20"/>
      <c r="W1540" s="16"/>
      <c r="X1540" s="17"/>
      <c r="Y1540" s="17"/>
      <c r="Z1540" s="10"/>
    </row>
    <row r="1541" spans="1:26" x14ac:dyDescent="0.55000000000000004">
      <c r="A1541" s="10"/>
      <c r="B1541" s="13"/>
      <c r="H1541" s="10"/>
      <c r="I1541" s="16"/>
      <c r="J1541" s="17"/>
      <c r="K1541" s="10"/>
      <c r="L1541" s="16"/>
      <c r="M1541" s="17"/>
      <c r="N1541" s="17"/>
      <c r="O1541" s="10"/>
      <c r="P1541" s="16"/>
      <c r="Q1541" s="17"/>
      <c r="R1541" s="17"/>
      <c r="S1541" s="10"/>
      <c r="T1541" s="18"/>
      <c r="U1541" s="19"/>
      <c r="V1541" s="20"/>
      <c r="W1541" s="16"/>
      <c r="X1541" s="17"/>
      <c r="Y1541" s="17"/>
      <c r="Z1541" s="10"/>
    </row>
    <row r="1542" spans="1:26" x14ac:dyDescent="0.55000000000000004">
      <c r="A1542" s="10"/>
      <c r="B1542" s="13"/>
      <c r="H1542" s="10"/>
      <c r="I1542" s="16"/>
      <c r="J1542" s="17"/>
      <c r="K1542" s="10"/>
      <c r="L1542" s="16"/>
      <c r="M1542" s="17"/>
      <c r="N1542" s="17"/>
      <c r="O1542" s="10"/>
      <c r="P1542" s="16"/>
      <c r="Q1542" s="17"/>
      <c r="R1542" s="17"/>
      <c r="S1542" s="10"/>
      <c r="T1542" s="18"/>
      <c r="U1542" s="19"/>
      <c r="V1542" s="20"/>
      <c r="W1542" s="16"/>
      <c r="X1542" s="17"/>
      <c r="Y1542" s="17"/>
      <c r="Z1542" s="10"/>
    </row>
    <row r="1543" spans="1:26" x14ac:dyDescent="0.55000000000000004">
      <c r="A1543" s="10"/>
      <c r="B1543" s="13"/>
      <c r="H1543" s="10"/>
      <c r="I1543" s="16"/>
      <c r="J1543" s="17"/>
      <c r="K1543" s="10"/>
      <c r="L1543" s="16"/>
      <c r="M1543" s="17"/>
      <c r="N1543" s="17"/>
      <c r="O1543" s="10"/>
      <c r="P1543" s="16"/>
      <c r="Q1543" s="17"/>
      <c r="R1543" s="17"/>
      <c r="S1543" s="10"/>
      <c r="T1543" s="18"/>
      <c r="U1543" s="19"/>
      <c r="V1543" s="20"/>
      <c r="W1543" s="16"/>
      <c r="X1543" s="17"/>
      <c r="Y1543" s="17"/>
      <c r="Z1543" s="10"/>
    </row>
    <row r="1544" spans="1:26" x14ac:dyDescent="0.55000000000000004">
      <c r="A1544" s="10"/>
      <c r="B1544" s="13"/>
      <c r="H1544" s="10"/>
      <c r="I1544" s="16"/>
      <c r="J1544" s="17"/>
      <c r="K1544" s="10"/>
      <c r="L1544" s="16"/>
      <c r="M1544" s="17"/>
      <c r="N1544" s="17"/>
      <c r="O1544" s="10"/>
      <c r="P1544" s="16"/>
      <c r="Q1544" s="17"/>
      <c r="R1544" s="17"/>
      <c r="S1544" s="10"/>
      <c r="T1544" s="18"/>
      <c r="U1544" s="19"/>
      <c r="V1544" s="20"/>
      <c r="W1544" s="16"/>
      <c r="X1544" s="17"/>
      <c r="Y1544" s="17"/>
      <c r="Z1544" s="10"/>
    </row>
    <row r="1545" spans="1:26" x14ac:dyDescent="0.55000000000000004">
      <c r="A1545" s="10"/>
      <c r="B1545" s="13"/>
      <c r="H1545" s="10"/>
      <c r="I1545" s="16"/>
      <c r="J1545" s="17"/>
      <c r="K1545" s="10"/>
      <c r="L1545" s="16"/>
      <c r="M1545" s="17"/>
      <c r="N1545" s="17"/>
      <c r="O1545" s="10"/>
      <c r="P1545" s="16"/>
      <c r="Q1545" s="17"/>
      <c r="R1545" s="17"/>
      <c r="S1545" s="10"/>
      <c r="T1545" s="18"/>
      <c r="U1545" s="19"/>
      <c r="V1545" s="20"/>
      <c r="W1545" s="16"/>
      <c r="X1545" s="17"/>
      <c r="Y1545" s="17"/>
      <c r="Z1545" s="10"/>
    </row>
    <row r="1546" spans="1:26" x14ac:dyDescent="0.55000000000000004">
      <c r="A1546" s="10"/>
      <c r="B1546" s="13"/>
      <c r="H1546" s="10"/>
      <c r="I1546" s="16"/>
      <c r="J1546" s="17"/>
      <c r="K1546" s="10"/>
      <c r="L1546" s="16"/>
      <c r="M1546" s="17"/>
      <c r="N1546" s="17"/>
      <c r="O1546" s="10"/>
      <c r="P1546" s="16"/>
      <c r="Q1546" s="17"/>
      <c r="R1546" s="17"/>
      <c r="S1546" s="10"/>
      <c r="T1546" s="18"/>
      <c r="U1546" s="19"/>
      <c r="V1546" s="20"/>
      <c r="W1546" s="16"/>
      <c r="X1546" s="17"/>
      <c r="Y1546" s="17"/>
      <c r="Z1546" s="10"/>
    </row>
    <row r="1547" spans="1:26" x14ac:dyDescent="0.55000000000000004">
      <c r="A1547" s="10"/>
      <c r="B1547" s="13"/>
      <c r="H1547" s="10"/>
      <c r="I1547" s="16"/>
      <c r="J1547" s="17"/>
      <c r="K1547" s="10"/>
      <c r="L1547" s="16"/>
      <c r="M1547" s="17"/>
      <c r="N1547" s="17"/>
      <c r="O1547" s="10"/>
      <c r="P1547" s="16"/>
      <c r="Q1547" s="17"/>
      <c r="R1547" s="17"/>
      <c r="S1547" s="10"/>
      <c r="T1547" s="18"/>
      <c r="U1547" s="19"/>
      <c r="V1547" s="20"/>
      <c r="W1547" s="16"/>
      <c r="X1547" s="17"/>
      <c r="Y1547" s="17"/>
      <c r="Z1547" s="10"/>
    </row>
    <row r="1548" spans="1:26" x14ac:dyDescent="0.55000000000000004">
      <c r="A1548" s="10"/>
      <c r="B1548" s="13"/>
      <c r="H1548" s="10"/>
      <c r="I1548" s="16"/>
      <c r="J1548" s="17"/>
      <c r="K1548" s="10"/>
      <c r="L1548" s="16"/>
      <c r="M1548" s="17"/>
      <c r="N1548" s="17"/>
      <c r="O1548" s="10"/>
      <c r="P1548" s="16"/>
      <c r="Q1548" s="17"/>
      <c r="R1548" s="17"/>
      <c r="S1548" s="10"/>
      <c r="T1548" s="18"/>
      <c r="U1548" s="19"/>
      <c r="V1548" s="20"/>
      <c r="W1548" s="16"/>
      <c r="X1548" s="17"/>
      <c r="Y1548" s="17"/>
      <c r="Z1548" s="10"/>
    </row>
    <row r="1549" spans="1:26" x14ac:dyDescent="0.55000000000000004">
      <c r="A1549" s="10"/>
      <c r="B1549" s="13"/>
      <c r="H1549" s="10"/>
      <c r="I1549" s="16"/>
      <c r="J1549" s="17"/>
      <c r="K1549" s="10"/>
      <c r="L1549" s="16"/>
      <c r="M1549" s="17"/>
      <c r="N1549" s="17"/>
      <c r="O1549" s="10"/>
      <c r="P1549" s="16"/>
      <c r="Q1549" s="17"/>
      <c r="R1549" s="17"/>
      <c r="S1549" s="10"/>
      <c r="T1549" s="18"/>
      <c r="U1549" s="19"/>
      <c r="V1549" s="20"/>
      <c r="W1549" s="16"/>
      <c r="X1549" s="17"/>
      <c r="Y1549" s="17"/>
      <c r="Z1549" s="10"/>
    </row>
    <row r="1550" spans="1:26" x14ac:dyDescent="0.55000000000000004">
      <c r="A1550" s="10"/>
      <c r="B1550" s="13"/>
      <c r="H1550" s="10"/>
      <c r="I1550" s="16"/>
      <c r="J1550" s="17"/>
      <c r="K1550" s="10"/>
      <c r="L1550" s="16"/>
      <c r="M1550" s="17"/>
      <c r="N1550" s="17"/>
      <c r="O1550" s="10"/>
      <c r="P1550" s="16"/>
      <c r="Q1550" s="17"/>
      <c r="R1550" s="17"/>
      <c r="S1550" s="10"/>
      <c r="T1550" s="18"/>
      <c r="U1550" s="19"/>
      <c r="V1550" s="20"/>
      <c r="W1550" s="16"/>
      <c r="X1550" s="17"/>
      <c r="Y1550" s="17"/>
      <c r="Z1550" s="10"/>
    </row>
    <row r="1551" spans="1:26" x14ac:dyDescent="0.55000000000000004">
      <c r="A1551" s="10"/>
      <c r="B1551" s="13"/>
      <c r="H1551" s="10"/>
      <c r="I1551" s="16"/>
      <c r="J1551" s="17"/>
      <c r="K1551" s="10"/>
      <c r="L1551" s="16"/>
      <c r="M1551" s="17"/>
      <c r="N1551" s="17"/>
      <c r="O1551" s="10"/>
      <c r="P1551" s="16"/>
      <c r="Q1551" s="17"/>
      <c r="R1551" s="17"/>
      <c r="S1551" s="10"/>
      <c r="T1551" s="18"/>
      <c r="U1551" s="19"/>
      <c r="V1551" s="20"/>
      <c r="W1551" s="16"/>
      <c r="X1551" s="17"/>
      <c r="Y1551" s="17"/>
      <c r="Z1551" s="10"/>
    </row>
    <row r="1552" spans="1:26" x14ac:dyDescent="0.55000000000000004">
      <c r="A1552" s="10"/>
      <c r="B1552" s="13"/>
      <c r="H1552" s="10"/>
      <c r="I1552" s="16"/>
      <c r="J1552" s="17"/>
      <c r="K1552" s="10"/>
      <c r="L1552" s="16"/>
      <c r="M1552" s="17"/>
      <c r="N1552" s="17"/>
      <c r="O1552" s="10"/>
      <c r="P1552" s="16"/>
      <c r="Q1552" s="17"/>
      <c r="R1552" s="17"/>
      <c r="S1552" s="10"/>
      <c r="T1552" s="18"/>
      <c r="U1552" s="19"/>
      <c r="V1552" s="20"/>
      <c r="W1552" s="16"/>
      <c r="X1552" s="17"/>
      <c r="Y1552" s="17"/>
      <c r="Z1552" s="10"/>
    </row>
    <row r="1553" spans="1:26" x14ac:dyDescent="0.55000000000000004">
      <c r="A1553" s="10"/>
      <c r="B1553" s="13"/>
      <c r="H1553" s="10"/>
      <c r="I1553" s="16"/>
      <c r="J1553" s="17"/>
      <c r="K1553" s="10"/>
      <c r="L1553" s="16"/>
      <c r="M1553" s="17"/>
      <c r="N1553" s="17"/>
      <c r="O1553" s="10"/>
      <c r="P1553" s="16"/>
      <c r="Q1553" s="17"/>
      <c r="R1553" s="17"/>
      <c r="S1553" s="10"/>
      <c r="T1553" s="18"/>
      <c r="U1553" s="19"/>
      <c r="V1553" s="20"/>
      <c r="W1553" s="16"/>
      <c r="X1553" s="17"/>
      <c r="Y1553" s="17"/>
      <c r="Z1553" s="10"/>
    </row>
    <row r="1554" spans="1:26" x14ac:dyDescent="0.55000000000000004">
      <c r="A1554" s="10"/>
      <c r="B1554" s="13"/>
      <c r="H1554" s="10"/>
      <c r="I1554" s="16"/>
      <c r="J1554" s="17"/>
      <c r="K1554" s="10"/>
      <c r="L1554" s="16"/>
      <c r="M1554" s="17"/>
      <c r="N1554" s="17"/>
      <c r="O1554" s="10"/>
      <c r="P1554" s="16"/>
      <c r="Q1554" s="17"/>
      <c r="R1554" s="17"/>
      <c r="S1554" s="10"/>
      <c r="T1554" s="18"/>
      <c r="U1554" s="19"/>
      <c r="V1554" s="20"/>
      <c r="W1554" s="16"/>
      <c r="X1554" s="17"/>
      <c r="Y1554" s="17"/>
      <c r="Z1554" s="10"/>
    </row>
    <row r="1555" spans="1:26" x14ac:dyDescent="0.55000000000000004">
      <c r="A1555" s="10"/>
      <c r="B1555" s="13"/>
      <c r="H1555" s="10"/>
      <c r="I1555" s="16"/>
      <c r="J1555" s="17"/>
      <c r="K1555" s="10"/>
      <c r="L1555" s="16"/>
      <c r="M1555" s="17"/>
      <c r="N1555" s="17"/>
      <c r="O1555" s="10"/>
      <c r="P1555" s="16"/>
      <c r="Q1555" s="17"/>
      <c r="R1555" s="17"/>
      <c r="S1555" s="10"/>
      <c r="T1555" s="18"/>
      <c r="U1555" s="19"/>
      <c r="V1555" s="20"/>
      <c r="W1555" s="16"/>
      <c r="X1555" s="17"/>
      <c r="Y1555" s="17"/>
      <c r="Z1555" s="10"/>
    </row>
    <row r="1556" spans="1:26" x14ac:dyDescent="0.55000000000000004">
      <c r="A1556" s="10"/>
      <c r="B1556" s="13"/>
      <c r="H1556" s="10"/>
      <c r="I1556" s="16"/>
      <c r="J1556" s="17"/>
      <c r="K1556" s="10"/>
      <c r="L1556" s="16"/>
      <c r="M1556" s="17"/>
      <c r="N1556" s="17"/>
      <c r="O1556" s="10"/>
      <c r="P1556" s="16"/>
      <c r="Q1556" s="17"/>
      <c r="R1556" s="17"/>
      <c r="S1556" s="10"/>
      <c r="T1556" s="18"/>
      <c r="U1556" s="19"/>
      <c r="V1556" s="20"/>
      <c r="W1556" s="16"/>
      <c r="X1556" s="17"/>
      <c r="Y1556" s="17"/>
      <c r="Z1556" s="10"/>
    </row>
    <row r="1557" spans="1:26" x14ac:dyDescent="0.55000000000000004">
      <c r="A1557" s="10"/>
      <c r="B1557" s="13"/>
      <c r="H1557" s="10"/>
      <c r="I1557" s="16"/>
      <c r="J1557" s="17"/>
      <c r="K1557" s="10"/>
      <c r="L1557" s="16"/>
      <c r="M1557" s="17"/>
      <c r="N1557" s="17"/>
      <c r="O1557" s="10"/>
      <c r="P1557" s="16"/>
      <c r="Q1557" s="17"/>
      <c r="R1557" s="17"/>
      <c r="S1557" s="10"/>
      <c r="T1557" s="18"/>
      <c r="U1557" s="19"/>
      <c r="V1557" s="20"/>
      <c r="W1557" s="16"/>
      <c r="X1557" s="17"/>
      <c r="Y1557" s="17"/>
      <c r="Z1557" s="10"/>
    </row>
    <row r="1558" spans="1:26" x14ac:dyDescent="0.55000000000000004">
      <c r="A1558" s="10"/>
      <c r="B1558" s="13"/>
      <c r="H1558" s="10"/>
      <c r="I1558" s="16"/>
      <c r="J1558" s="17"/>
      <c r="K1558" s="10"/>
      <c r="L1558" s="16"/>
      <c r="M1558" s="17"/>
      <c r="N1558" s="17"/>
      <c r="O1558" s="10"/>
      <c r="P1558" s="16"/>
      <c r="Q1558" s="17"/>
      <c r="R1558" s="17"/>
      <c r="S1558" s="10"/>
      <c r="T1558" s="18"/>
      <c r="U1558" s="19"/>
      <c r="V1558" s="20"/>
      <c r="W1558" s="16"/>
      <c r="X1558" s="17"/>
      <c r="Y1558" s="17"/>
      <c r="Z1558" s="10"/>
    </row>
    <row r="1559" spans="1:26" x14ac:dyDescent="0.55000000000000004">
      <c r="A1559" s="10"/>
      <c r="B1559" s="13"/>
      <c r="H1559" s="10"/>
      <c r="I1559" s="16"/>
      <c r="J1559" s="17"/>
      <c r="K1559" s="10"/>
      <c r="L1559" s="16"/>
      <c r="M1559" s="17"/>
      <c r="N1559" s="17"/>
      <c r="O1559" s="10"/>
      <c r="P1559" s="16"/>
      <c r="Q1559" s="17"/>
      <c r="R1559" s="17"/>
      <c r="S1559" s="10"/>
      <c r="T1559" s="18"/>
      <c r="U1559" s="19"/>
      <c r="V1559" s="20"/>
      <c r="W1559" s="16"/>
      <c r="X1559" s="17"/>
      <c r="Y1559" s="17"/>
      <c r="Z1559" s="10"/>
    </row>
    <row r="1560" spans="1:26" x14ac:dyDescent="0.55000000000000004">
      <c r="A1560" s="10"/>
      <c r="B1560" s="13"/>
      <c r="H1560" s="10"/>
      <c r="I1560" s="16"/>
      <c r="J1560" s="17"/>
      <c r="K1560" s="10"/>
      <c r="L1560" s="16"/>
      <c r="M1560" s="17"/>
      <c r="N1560" s="17"/>
      <c r="O1560" s="10"/>
      <c r="P1560" s="16"/>
      <c r="Q1560" s="17"/>
      <c r="R1560" s="17"/>
      <c r="S1560" s="10"/>
      <c r="T1560" s="18"/>
      <c r="U1560" s="19"/>
      <c r="V1560" s="20"/>
      <c r="W1560" s="16"/>
      <c r="X1560" s="17"/>
      <c r="Y1560" s="17"/>
      <c r="Z1560" s="10"/>
    </row>
    <row r="1561" spans="1:26" x14ac:dyDescent="0.55000000000000004">
      <c r="A1561" s="10"/>
      <c r="B1561" s="13"/>
      <c r="H1561" s="10"/>
      <c r="I1561" s="16"/>
      <c r="J1561" s="17"/>
      <c r="K1561" s="10"/>
      <c r="L1561" s="16"/>
      <c r="M1561" s="17"/>
      <c r="N1561" s="17"/>
      <c r="O1561" s="10"/>
      <c r="P1561" s="16"/>
      <c r="Q1561" s="17"/>
      <c r="R1561" s="17"/>
      <c r="S1561" s="10"/>
      <c r="T1561" s="18"/>
      <c r="U1561" s="19"/>
      <c r="V1561" s="20"/>
      <c r="W1561" s="16"/>
      <c r="X1561" s="17"/>
      <c r="Y1561" s="17"/>
      <c r="Z1561" s="10"/>
    </row>
    <row r="1562" spans="1:26" x14ac:dyDescent="0.55000000000000004">
      <c r="A1562" s="10"/>
      <c r="B1562" s="13"/>
      <c r="H1562" s="10"/>
      <c r="I1562" s="16"/>
      <c r="J1562" s="17"/>
      <c r="K1562" s="10"/>
      <c r="L1562" s="16"/>
      <c r="M1562" s="17"/>
      <c r="N1562" s="17"/>
      <c r="O1562" s="10"/>
      <c r="P1562" s="16"/>
      <c r="Q1562" s="17"/>
      <c r="R1562" s="17"/>
      <c r="S1562" s="10"/>
      <c r="T1562" s="18"/>
      <c r="U1562" s="19"/>
      <c r="V1562" s="20"/>
      <c r="W1562" s="16"/>
      <c r="X1562" s="17"/>
      <c r="Y1562" s="17"/>
      <c r="Z1562" s="10"/>
    </row>
    <row r="1563" spans="1:26" x14ac:dyDescent="0.55000000000000004">
      <c r="A1563" s="10"/>
      <c r="B1563" s="13"/>
      <c r="H1563" s="10"/>
      <c r="I1563" s="16"/>
      <c r="J1563" s="17"/>
      <c r="K1563" s="10"/>
      <c r="L1563" s="16"/>
      <c r="M1563" s="17"/>
      <c r="N1563" s="17"/>
      <c r="O1563" s="10"/>
      <c r="P1563" s="16"/>
      <c r="Q1563" s="17"/>
      <c r="R1563" s="17"/>
      <c r="S1563" s="10"/>
      <c r="T1563" s="18"/>
      <c r="U1563" s="19"/>
      <c r="V1563" s="20"/>
      <c r="W1563" s="16"/>
      <c r="X1563" s="17"/>
      <c r="Y1563" s="17"/>
      <c r="Z1563" s="10"/>
    </row>
    <row r="1564" spans="1:26" x14ac:dyDescent="0.55000000000000004">
      <c r="A1564" s="10"/>
      <c r="B1564" s="13"/>
      <c r="H1564" s="10"/>
      <c r="I1564" s="16"/>
      <c r="J1564" s="17"/>
      <c r="K1564" s="10"/>
      <c r="L1564" s="16"/>
      <c r="M1564" s="17"/>
      <c r="N1564" s="17"/>
      <c r="O1564" s="10"/>
      <c r="P1564" s="16"/>
      <c r="Q1564" s="17"/>
      <c r="R1564" s="17"/>
      <c r="S1564" s="10"/>
      <c r="T1564" s="18"/>
      <c r="U1564" s="19"/>
      <c r="V1564" s="20"/>
      <c r="W1564" s="16"/>
      <c r="X1564" s="17"/>
      <c r="Y1564" s="17"/>
      <c r="Z1564" s="10"/>
    </row>
    <row r="1565" spans="1:26" x14ac:dyDescent="0.55000000000000004">
      <c r="A1565" s="10"/>
      <c r="B1565" s="13"/>
      <c r="H1565" s="10"/>
      <c r="I1565" s="16"/>
      <c r="J1565" s="17"/>
      <c r="K1565" s="10"/>
      <c r="L1565" s="16"/>
      <c r="M1565" s="17"/>
      <c r="N1565" s="17"/>
      <c r="O1565" s="10"/>
      <c r="P1565" s="16"/>
      <c r="Q1565" s="17"/>
      <c r="R1565" s="17"/>
      <c r="S1565" s="10"/>
      <c r="T1565" s="18"/>
      <c r="U1565" s="19"/>
      <c r="V1565" s="20"/>
      <c r="W1565" s="16"/>
      <c r="X1565" s="17"/>
      <c r="Y1565" s="17"/>
      <c r="Z1565" s="10"/>
    </row>
    <row r="1566" spans="1:26" x14ac:dyDescent="0.55000000000000004">
      <c r="A1566" s="10"/>
      <c r="B1566" s="13"/>
      <c r="H1566" s="10"/>
      <c r="I1566" s="16"/>
      <c r="J1566" s="17"/>
      <c r="K1566" s="10"/>
      <c r="L1566" s="16"/>
      <c r="M1566" s="17"/>
      <c r="N1566" s="17"/>
      <c r="O1566" s="10"/>
      <c r="P1566" s="16"/>
      <c r="Q1566" s="17"/>
      <c r="R1566" s="17"/>
      <c r="S1566" s="10"/>
      <c r="T1566" s="18"/>
      <c r="U1566" s="19"/>
      <c r="V1566" s="20"/>
      <c r="W1566" s="16"/>
      <c r="X1566" s="17"/>
      <c r="Y1566" s="17"/>
      <c r="Z1566" s="10"/>
    </row>
    <row r="1567" spans="1:26" x14ac:dyDescent="0.55000000000000004">
      <c r="A1567" s="10"/>
      <c r="B1567" s="13"/>
      <c r="H1567" s="10"/>
      <c r="I1567" s="16"/>
      <c r="J1567" s="17"/>
      <c r="K1567" s="10"/>
      <c r="L1567" s="16"/>
      <c r="M1567" s="17"/>
      <c r="N1567" s="17"/>
      <c r="O1567" s="10"/>
      <c r="P1567" s="16"/>
      <c r="Q1567" s="17"/>
      <c r="R1567" s="17"/>
      <c r="S1567" s="10"/>
      <c r="T1567" s="18"/>
      <c r="U1567" s="19"/>
      <c r="V1567" s="20"/>
      <c r="W1567" s="16"/>
      <c r="X1567" s="17"/>
      <c r="Y1567" s="17"/>
      <c r="Z1567" s="10"/>
    </row>
    <row r="1568" spans="1:26" x14ac:dyDescent="0.55000000000000004">
      <c r="A1568" s="10"/>
      <c r="B1568" s="13"/>
      <c r="H1568" s="10"/>
      <c r="I1568" s="16"/>
      <c r="J1568" s="17"/>
      <c r="K1568" s="10"/>
      <c r="L1568" s="16"/>
      <c r="M1568" s="17"/>
      <c r="N1568" s="17"/>
      <c r="O1568" s="10"/>
      <c r="P1568" s="16"/>
      <c r="Q1568" s="17"/>
      <c r="R1568" s="17"/>
      <c r="S1568" s="10"/>
      <c r="T1568" s="18"/>
      <c r="U1568" s="19"/>
      <c r="V1568" s="20"/>
      <c r="W1568" s="16"/>
      <c r="X1568" s="17"/>
      <c r="Y1568" s="17"/>
      <c r="Z1568" s="10"/>
    </row>
    <row r="1569" spans="1:26" x14ac:dyDescent="0.55000000000000004">
      <c r="A1569" s="10"/>
      <c r="B1569" s="13"/>
      <c r="H1569" s="10"/>
      <c r="I1569" s="16"/>
      <c r="J1569" s="17"/>
      <c r="K1569" s="10"/>
      <c r="L1569" s="16"/>
      <c r="M1569" s="17"/>
      <c r="N1569" s="17"/>
      <c r="O1569" s="10"/>
      <c r="P1569" s="16"/>
      <c r="Q1569" s="17"/>
      <c r="R1569" s="17"/>
      <c r="S1569" s="10"/>
      <c r="T1569" s="18"/>
      <c r="U1569" s="19"/>
      <c r="V1569" s="20"/>
      <c r="W1569" s="16"/>
      <c r="X1569" s="17"/>
      <c r="Y1569" s="17"/>
      <c r="Z1569" s="10"/>
    </row>
    <row r="1570" spans="1:26" x14ac:dyDescent="0.55000000000000004">
      <c r="A1570" s="10"/>
      <c r="B1570" s="13"/>
      <c r="H1570" s="10"/>
      <c r="I1570" s="16"/>
      <c r="J1570" s="17"/>
      <c r="K1570" s="10"/>
      <c r="L1570" s="16"/>
      <c r="M1570" s="17"/>
      <c r="N1570" s="17"/>
      <c r="O1570" s="10"/>
      <c r="P1570" s="16"/>
      <c r="Q1570" s="17"/>
      <c r="R1570" s="17"/>
      <c r="S1570" s="10"/>
      <c r="T1570" s="18"/>
      <c r="U1570" s="19"/>
      <c r="V1570" s="20"/>
      <c r="W1570" s="16"/>
      <c r="X1570" s="17"/>
      <c r="Y1570" s="17"/>
      <c r="Z1570" s="10"/>
    </row>
    <row r="1571" spans="1:26" x14ac:dyDescent="0.55000000000000004">
      <c r="A1571" s="10"/>
      <c r="B1571" s="13"/>
      <c r="H1571" s="10"/>
      <c r="I1571" s="16"/>
      <c r="J1571" s="17"/>
      <c r="K1571" s="10"/>
      <c r="L1571" s="16"/>
      <c r="M1571" s="17"/>
      <c r="N1571" s="17"/>
      <c r="O1571" s="10"/>
      <c r="P1571" s="16"/>
      <c r="Q1571" s="17"/>
      <c r="R1571" s="17"/>
      <c r="S1571" s="10"/>
      <c r="T1571" s="18"/>
      <c r="U1571" s="19"/>
      <c r="V1571" s="20"/>
      <c r="W1571" s="16"/>
      <c r="X1571" s="17"/>
      <c r="Y1571" s="17"/>
      <c r="Z1571" s="10"/>
    </row>
    <row r="1572" spans="1:26" x14ac:dyDescent="0.55000000000000004">
      <c r="A1572" s="10"/>
      <c r="B1572" s="13"/>
      <c r="H1572" s="10"/>
      <c r="I1572" s="16"/>
      <c r="J1572" s="17"/>
      <c r="K1572" s="10"/>
      <c r="L1572" s="16"/>
      <c r="M1572" s="17"/>
      <c r="N1572" s="17"/>
      <c r="O1572" s="10"/>
      <c r="P1572" s="16"/>
      <c r="Q1572" s="17"/>
      <c r="R1572" s="17"/>
      <c r="S1572" s="10"/>
      <c r="T1572" s="18"/>
      <c r="U1572" s="19"/>
      <c r="V1572" s="20"/>
      <c r="W1572" s="16"/>
      <c r="X1572" s="17"/>
      <c r="Y1572" s="17"/>
      <c r="Z1572" s="10"/>
    </row>
    <row r="1573" spans="1:26" x14ac:dyDescent="0.55000000000000004">
      <c r="A1573" s="10"/>
      <c r="B1573" s="13"/>
      <c r="H1573" s="10"/>
      <c r="I1573" s="16"/>
      <c r="J1573" s="17"/>
      <c r="K1573" s="10"/>
      <c r="L1573" s="16"/>
      <c r="M1573" s="17"/>
      <c r="N1573" s="17"/>
      <c r="O1573" s="10"/>
      <c r="P1573" s="16"/>
      <c r="Q1573" s="17"/>
      <c r="R1573" s="17"/>
      <c r="S1573" s="10"/>
      <c r="T1573" s="18"/>
      <c r="U1573" s="19"/>
      <c r="V1573" s="20"/>
      <c r="W1573" s="16"/>
      <c r="X1573" s="17"/>
      <c r="Y1573" s="17"/>
      <c r="Z1573" s="10"/>
    </row>
    <row r="1574" spans="1:26" x14ac:dyDescent="0.55000000000000004">
      <c r="A1574" s="10"/>
      <c r="B1574" s="13"/>
      <c r="H1574" s="10"/>
      <c r="I1574" s="16"/>
      <c r="J1574" s="17"/>
      <c r="K1574" s="10"/>
      <c r="L1574" s="16"/>
      <c r="M1574" s="17"/>
      <c r="N1574" s="17"/>
      <c r="O1574" s="10"/>
      <c r="P1574" s="16"/>
      <c r="Q1574" s="17"/>
      <c r="R1574" s="17"/>
      <c r="S1574" s="10"/>
      <c r="T1574" s="18"/>
      <c r="U1574" s="19"/>
      <c r="V1574" s="20"/>
      <c r="W1574" s="16"/>
      <c r="X1574" s="17"/>
      <c r="Y1574" s="17"/>
      <c r="Z1574" s="10"/>
    </row>
    <row r="1575" spans="1:26" x14ac:dyDescent="0.55000000000000004">
      <c r="A1575" s="10"/>
      <c r="B1575" s="13"/>
      <c r="H1575" s="10"/>
      <c r="I1575" s="16"/>
      <c r="J1575" s="17"/>
      <c r="K1575" s="10"/>
      <c r="L1575" s="16"/>
      <c r="M1575" s="17"/>
      <c r="N1575" s="17"/>
      <c r="O1575" s="10"/>
      <c r="P1575" s="16"/>
      <c r="Q1575" s="17"/>
      <c r="R1575" s="17"/>
      <c r="S1575" s="10"/>
      <c r="T1575" s="18"/>
      <c r="U1575" s="19"/>
      <c r="V1575" s="20"/>
      <c r="W1575" s="16"/>
      <c r="X1575" s="17"/>
      <c r="Y1575" s="17"/>
      <c r="Z1575" s="10"/>
    </row>
    <row r="1576" spans="1:26" x14ac:dyDescent="0.55000000000000004">
      <c r="A1576" s="10"/>
      <c r="B1576" s="13"/>
      <c r="H1576" s="10"/>
      <c r="I1576" s="16"/>
      <c r="J1576" s="17"/>
      <c r="K1576" s="10"/>
      <c r="L1576" s="16"/>
      <c r="M1576" s="17"/>
      <c r="N1576" s="17"/>
      <c r="O1576" s="10"/>
      <c r="P1576" s="16"/>
      <c r="Q1576" s="17"/>
      <c r="R1576" s="17"/>
      <c r="S1576" s="10"/>
      <c r="T1576" s="18"/>
      <c r="U1576" s="19"/>
      <c r="V1576" s="20"/>
      <c r="W1576" s="16"/>
      <c r="X1576" s="17"/>
      <c r="Y1576" s="17"/>
      <c r="Z1576" s="10"/>
    </row>
    <row r="1577" spans="1:26" x14ac:dyDescent="0.55000000000000004">
      <c r="A1577" s="10"/>
      <c r="B1577" s="13"/>
      <c r="H1577" s="10"/>
      <c r="I1577" s="16"/>
      <c r="J1577" s="17"/>
      <c r="K1577" s="10"/>
      <c r="L1577" s="16"/>
      <c r="M1577" s="17"/>
      <c r="N1577" s="17"/>
      <c r="O1577" s="10"/>
      <c r="P1577" s="16"/>
      <c r="Q1577" s="17"/>
      <c r="R1577" s="17"/>
      <c r="S1577" s="10"/>
      <c r="T1577" s="18"/>
      <c r="U1577" s="19"/>
      <c r="V1577" s="20"/>
      <c r="W1577" s="16"/>
      <c r="X1577" s="17"/>
      <c r="Y1577" s="17"/>
      <c r="Z1577" s="10"/>
    </row>
    <row r="1578" spans="1:26" x14ac:dyDescent="0.55000000000000004">
      <c r="A1578" s="10"/>
      <c r="B1578" s="13"/>
      <c r="H1578" s="10"/>
      <c r="I1578" s="16"/>
      <c r="J1578" s="17"/>
      <c r="K1578" s="10"/>
      <c r="L1578" s="16"/>
      <c r="M1578" s="17"/>
      <c r="N1578" s="17"/>
      <c r="O1578" s="10"/>
      <c r="P1578" s="16"/>
      <c r="Q1578" s="17"/>
      <c r="R1578" s="17"/>
      <c r="S1578" s="10"/>
      <c r="T1578" s="18"/>
      <c r="U1578" s="19"/>
      <c r="V1578" s="20"/>
      <c r="W1578" s="16"/>
      <c r="X1578" s="17"/>
      <c r="Y1578" s="17"/>
      <c r="Z1578" s="10"/>
    </row>
    <row r="1579" spans="1:26" x14ac:dyDescent="0.55000000000000004">
      <c r="A1579" s="10"/>
      <c r="B1579" s="13"/>
      <c r="H1579" s="10"/>
      <c r="I1579" s="16"/>
      <c r="J1579" s="17"/>
      <c r="K1579" s="10"/>
      <c r="L1579" s="16"/>
      <c r="M1579" s="17"/>
      <c r="N1579" s="17"/>
      <c r="O1579" s="10"/>
      <c r="P1579" s="16"/>
      <c r="Q1579" s="17"/>
      <c r="R1579" s="17"/>
      <c r="S1579" s="10"/>
      <c r="T1579" s="18"/>
      <c r="U1579" s="19"/>
      <c r="V1579" s="20"/>
      <c r="W1579" s="16"/>
      <c r="X1579" s="17"/>
      <c r="Y1579" s="17"/>
      <c r="Z1579" s="10"/>
    </row>
    <row r="1580" spans="1:26" x14ac:dyDescent="0.55000000000000004">
      <c r="A1580" s="10"/>
      <c r="B1580" s="13"/>
      <c r="H1580" s="10"/>
      <c r="I1580" s="16"/>
      <c r="J1580" s="17"/>
      <c r="K1580" s="10"/>
      <c r="L1580" s="16"/>
      <c r="M1580" s="17"/>
      <c r="N1580" s="17"/>
      <c r="O1580" s="10"/>
      <c r="P1580" s="16"/>
      <c r="Q1580" s="17"/>
      <c r="R1580" s="17"/>
      <c r="S1580" s="10"/>
      <c r="T1580" s="18"/>
      <c r="U1580" s="19"/>
      <c r="V1580" s="20"/>
      <c r="W1580" s="16"/>
      <c r="X1580" s="17"/>
      <c r="Y1580" s="17"/>
      <c r="Z1580" s="10"/>
    </row>
    <row r="1581" spans="1:26" x14ac:dyDescent="0.55000000000000004">
      <c r="A1581" s="10"/>
      <c r="B1581" s="13"/>
      <c r="H1581" s="10"/>
      <c r="I1581" s="16"/>
      <c r="J1581" s="17"/>
      <c r="K1581" s="10"/>
      <c r="L1581" s="16"/>
      <c r="M1581" s="17"/>
      <c r="N1581" s="17"/>
      <c r="O1581" s="10"/>
      <c r="P1581" s="16"/>
      <c r="Q1581" s="17"/>
      <c r="R1581" s="17"/>
      <c r="S1581" s="10"/>
      <c r="T1581" s="18"/>
      <c r="U1581" s="19"/>
      <c r="V1581" s="20"/>
      <c r="W1581" s="16"/>
      <c r="X1581" s="17"/>
      <c r="Y1581" s="17"/>
      <c r="Z1581" s="10"/>
    </row>
    <row r="1582" spans="1:26" x14ac:dyDescent="0.55000000000000004">
      <c r="A1582" s="10"/>
      <c r="B1582" s="13"/>
      <c r="H1582" s="10"/>
      <c r="I1582" s="16"/>
      <c r="J1582" s="17"/>
      <c r="K1582" s="10"/>
      <c r="L1582" s="16"/>
      <c r="M1582" s="17"/>
      <c r="N1582" s="17"/>
      <c r="O1582" s="10"/>
      <c r="P1582" s="16"/>
      <c r="Q1582" s="17"/>
      <c r="R1582" s="17"/>
      <c r="S1582" s="10"/>
      <c r="T1582" s="18"/>
      <c r="U1582" s="19"/>
      <c r="V1582" s="20"/>
      <c r="W1582" s="16"/>
      <c r="X1582" s="17"/>
      <c r="Y1582" s="17"/>
      <c r="Z1582" s="10"/>
    </row>
    <row r="1583" spans="1:26" x14ac:dyDescent="0.55000000000000004">
      <c r="A1583" s="10"/>
      <c r="B1583" s="13"/>
      <c r="H1583" s="10"/>
      <c r="I1583" s="16"/>
      <c r="J1583" s="17"/>
      <c r="K1583" s="10"/>
      <c r="L1583" s="16"/>
      <c r="M1583" s="17"/>
      <c r="N1583" s="17"/>
      <c r="O1583" s="10"/>
      <c r="P1583" s="16"/>
      <c r="Q1583" s="17"/>
      <c r="R1583" s="17"/>
      <c r="S1583" s="10"/>
      <c r="T1583" s="18"/>
      <c r="U1583" s="19"/>
      <c r="V1583" s="20"/>
      <c r="W1583" s="16"/>
      <c r="X1583" s="17"/>
      <c r="Y1583" s="17"/>
      <c r="Z1583" s="10"/>
    </row>
    <row r="1584" spans="1:26" x14ac:dyDescent="0.55000000000000004">
      <c r="A1584" s="10"/>
      <c r="B1584" s="13"/>
      <c r="H1584" s="10"/>
      <c r="I1584" s="16"/>
      <c r="J1584" s="17"/>
      <c r="K1584" s="10"/>
      <c r="L1584" s="16"/>
      <c r="M1584" s="17"/>
      <c r="N1584" s="17"/>
      <c r="O1584" s="10"/>
      <c r="P1584" s="16"/>
      <c r="Q1584" s="17"/>
      <c r="R1584" s="17"/>
      <c r="S1584" s="10"/>
      <c r="T1584" s="18"/>
      <c r="U1584" s="19"/>
      <c r="V1584" s="20"/>
      <c r="W1584" s="16"/>
      <c r="X1584" s="17"/>
      <c r="Y1584" s="17"/>
      <c r="Z1584" s="10"/>
    </row>
    <row r="1585" spans="1:26" x14ac:dyDescent="0.55000000000000004">
      <c r="A1585" s="10"/>
      <c r="B1585" s="13"/>
      <c r="H1585" s="10"/>
      <c r="I1585" s="16"/>
      <c r="J1585" s="17"/>
      <c r="K1585" s="10"/>
      <c r="L1585" s="16"/>
      <c r="M1585" s="17"/>
      <c r="N1585" s="17"/>
      <c r="O1585" s="10"/>
      <c r="P1585" s="16"/>
      <c r="Q1585" s="17"/>
      <c r="R1585" s="17"/>
      <c r="S1585" s="10"/>
      <c r="T1585" s="18"/>
      <c r="U1585" s="19"/>
      <c r="V1585" s="20"/>
      <c r="W1585" s="16"/>
      <c r="X1585" s="17"/>
      <c r="Y1585" s="17"/>
      <c r="Z1585" s="10"/>
    </row>
    <row r="1586" spans="1:26" x14ac:dyDescent="0.55000000000000004">
      <c r="A1586" s="10"/>
      <c r="B1586" s="13"/>
      <c r="H1586" s="10"/>
      <c r="I1586" s="16"/>
      <c r="J1586" s="17"/>
      <c r="K1586" s="10"/>
      <c r="L1586" s="16"/>
      <c r="M1586" s="17"/>
      <c r="N1586" s="17"/>
      <c r="O1586" s="10"/>
      <c r="P1586" s="16"/>
      <c r="Q1586" s="17"/>
      <c r="R1586" s="17"/>
      <c r="S1586" s="10"/>
      <c r="T1586" s="18"/>
      <c r="U1586" s="19"/>
      <c r="V1586" s="20"/>
      <c r="W1586" s="16"/>
      <c r="X1586" s="17"/>
      <c r="Y1586" s="17"/>
      <c r="Z1586" s="10"/>
    </row>
    <row r="1587" spans="1:26" x14ac:dyDescent="0.55000000000000004">
      <c r="A1587" s="10"/>
      <c r="B1587" s="13"/>
      <c r="H1587" s="10"/>
      <c r="I1587" s="16"/>
      <c r="J1587" s="17"/>
      <c r="K1587" s="10"/>
      <c r="L1587" s="16"/>
      <c r="M1587" s="17"/>
      <c r="N1587" s="17"/>
      <c r="O1587" s="10"/>
      <c r="P1587" s="16"/>
      <c r="Q1587" s="17"/>
      <c r="R1587" s="17"/>
      <c r="S1587" s="10"/>
      <c r="T1587" s="18"/>
      <c r="U1587" s="19"/>
      <c r="V1587" s="20"/>
      <c r="W1587" s="16"/>
      <c r="X1587" s="17"/>
      <c r="Y1587" s="17"/>
      <c r="Z1587" s="10"/>
    </row>
    <row r="1588" spans="1:26" x14ac:dyDescent="0.55000000000000004">
      <c r="A1588" s="10"/>
      <c r="B1588" s="13"/>
      <c r="H1588" s="10"/>
      <c r="I1588" s="16"/>
      <c r="J1588" s="17"/>
      <c r="K1588" s="10"/>
      <c r="L1588" s="16"/>
      <c r="M1588" s="17"/>
      <c r="N1588" s="17"/>
      <c r="O1588" s="10"/>
      <c r="P1588" s="16"/>
      <c r="Q1588" s="17"/>
      <c r="R1588" s="17"/>
      <c r="S1588" s="10"/>
      <c r="T1588" s="18"/>
      <c r="U1588" s="19"/>
      <c r="V1588" s="20"/>
      <c r="W1588" s="16"/>
      <c r="X1588" s="17"/>
      <c r="Y1588" s="17"/>
      <c r="Z1588" s="10"/>
    </row>
    <row r="1589" spans="1:26" x14ac:dyDescent="0.55000000000000004">
      <c r="A1589" s="10"/>
      <c r="B1589" s="13"/>
      <c r="H1589" s="10"/>
      <c r="I1589" s="16"/>
      <c r="J1589" s="17"/>
      <c r="K1589" s="10"/>
      <c r="L1589" s="16"/>
      <c r="M1589" s="17"/>
      <c r="N1589" s="17"/>
      <c r="O1589" s="10"/>
      <c r="P1589" s="16"/>
      <c r="Q1589" s="17"/>
      <c r="R1589" s="17"/>
      <c r="S1589" s="10"/>
      <c r="T1589" s="18"/>
      <c r="U1589" s="19"/>
      <c r="V1589" s="20"/>
      <c r="W1589" s="16"/>
      <c r="X1589" s="17"/>
      <c r="Y1589" s="17"/>
      <c r="Z1589" s="10"/>
    </row>
    <row r="1590" spans="1:26" x14ac:dyDescent="0.55000000000000004">
      <c r="A1590" s="10"/>
      <c r="B1590" s="13"/>
      <c r="H1590" s="10"/>
      <c r="I1590" s="16"/>
      <c r="J1590" s="17"/>
      <c r="K1590" s="10"/>
      <c r="L1590" s="16"/>
      <c r="M1590" s="17"/>
      <c r="N1590" s="17"/>
      <c r="O1590" s="10"/>
      <c r="P1590" s="16"/>
      <c r="Q1590" s="17"/>
      <c r="R1590" s="17"/>
      <c r="S1590" s="10"/>
      <c r="T1590" s="18"/>
      <c r="U1590" s="19"/>
      <c r="V1590" s="20"/>
      <c r="W1590" s="16"/>
      <c r="X1590" s="17"/>
      <c r="Y1590" s="17"/>
      <c r="Z1590" s="10"/>
    </row>
    <row r="1591" spans="1:26" x14ac:dyDescent="0.55000000000000004">
      <c r="A1591" s="10"/>
      <c r="B1591" s="13"/>
      <c r="H1591" s="10"/>
      <c r="I1591" s="16"/>
      <c r="J1591" s="17"/>
      <c r="K1591" s="10"/>
      <c r="L1591" s="16"/>
      <c r="M1591" s="17"/>
      <c r="N1591" s="17"/>
      <c r="O1591" s="10"/>
      <c r="P1591" s="16"/>
      <c r="Q1591" s="17"/>
      <c r="R1591" s="17"/>
      <c r="S1591" s="10"/>
      <c r="T1591" s="18"/>
      <c r="U1591" s="19"/>
      <c r="V1591" s="20"/>
      <c r="W1591" s="16"/>
      <c r="X1591" s="17"/>
      <c r="Y1591" s="17"/>
      <c r="Z1591" s="10"/>
    </row>
    <row r="1592" spans="1:26" x14ac:dyDescent="0.55000000000000004">
      <c r="A1592" s="10"/>
      <c r="B1592" s="13"/>
      <c r="H1592" s="10"/>
      <c r="I1592" s="16"/>
      <c r="J1592" s="17"/>
      <c r="K1592" s="10"/>
      <c r="L1592" s="16"/>
      <c r="M1592" s="17"/>
      <c r="N1592" s="17"/>
      <c r="O1592" s="10"/>
      <c r="P1592" s="16"/>
      <c r="Q1592" s="17"/>
      <c r="R1592" s="17"/>
      <c r="S1592" s="10"/>
      <c r="T1592" s="18"/>
      <c r="U1592" s="19"/>
      <c r="V1592" s="20"/>
      <c r="W1592" s="16"/>
      <c r="X1592" s="17"/>
      <c r="Y1592" s="17"/>
      <c r="Z1592" s="10"/>
    </row>
    <row r="1593" spans="1:26" x14ac:dyDescent="0.55000000000000004">
      <c r="A1593" s="10"/>
      <c r="B1593" s="13"/>
      <c r="H1593" s="10"/>
      <c r="I1593" s="16"/>
      <c r="J1593" s="17"/>
      <c r="K1593" s="10"/>
      <c r="L1593" s="16"/>
      <c r="M1593" s="17"/>
      <c r="N1593" s="17"/>
      <c r="O1593" s="10"/>
      <c r="P1593" s="16"/>
      <c r="Q1593" s="17"/>
      <c r="R1593" s="17"/>
      <c r="S1593" s="10"/>
      <c r="T1593" s="18"/>
      <c r="U1593" s="19"/>
      <c r="V1593" s="20"/>
      <c r="W1593" s="16"/>
      <c r="X1593" s="17"/>
      <c r="Y1593" s="17"/>
      <c r="Z1593" s="10"/>
    </row>
    <row r="1594" spans="1:26" x14ac:dyDescent="0.55000000000000004">
      <c r="A1594" s="10"/>
      <c r="B1594" s="13"/>
      <c r="H1594" s="10"/>
      <c r="I1594" s="16"/>
      <c r="J1594" s="17"/>
      <c r="K1594" s="10"/>
      <c r="L1594" s="16"/>
      <c r="M1594" s="17"/>
      <c r="N1594" s="17"/>
      <c r="O1594" s="10"/>
      <c r="P1594" s="16"/>
      <c r="Q1594" s="17"/>
      <c r="R1594" s="17"/>
      <c r="S1594" s="10"/>
      <c r="T1594" s="18"/>
      <c r="U1594" s="19"/>
      <c r="V1594" s="20"/>
      <c r="W1594" s="16"/>
      <c r="X1594" s="17"/>
      <c r="Y1594" s="17"/>
      <c r="Z1594" s="10"/>
    </row>
    <row r="1595" spans="1:26" x14ac:dyDescent="0.55000000000000004">
      <c r="A1595" s="10"/>
      <c r="B1595" s="13"/>
      <c r="H1595" s="10"/>
      <c r="I1595" s="16"/>
      <c r="J1595" s="17"/>
      <c r="K1595" s="10"/>
      <c r="L1595" s="16"/>
      <c r="M1595" s="17"/>
      <c r="N1595" s="17"/>
      <c r="O1595" s="10"/>
      <c r="P1595" s="16"/>
      <c r="Q1595" s="17"/>
      <c r="R1595" s="17"/>
      <c r="S1595" s="10"/>
      <c r="T1595" s="18"/>
      <c r="U1595" s="19"/>
      <c r="V1595" s="20"/>
      <c r="W1595" s="16"/>
      <c r="X1595" s="17"/>
      <c r="Y1595" s="17"/>
      <c r="Z1595" s="10"/>
    </row>
    <row r="1596" spans="1:26" x14ac:dyDescent="0.55000000000000004">
      <c r="A1596" s="10"/>
      <c r="B1596" s="13"/>
      <c r="H1596" s="10"/>
      <c r="I1596" s="16"/>
      <c r="J1596" s="17"/>
      <c r="K1596" s="10"/>
      <c r="L1596" s="16"/>
      <c r="M1596" s="17"/>
      <c r="N1596" s="17"/>
      <c r="O1596" s="10"/>
      <c r="P1596" s="16"/>
      <c r="Q1596" s="17"/>
      <c r="R1596" s="17"/>
      <c r="S1596" s="10"/>
      <c r="T1596" s="18"/>
      <c r="U1596" s="19"/>
      <c r="V1596" s="20"/>
      <c r="W1596" s="16"/>
      <c r="X1596" s="17"/>
      <c r="Y1596" s="17"/>
      <c r="Z1596" s="10"/>
    </row>
    <row r="1597" spans="1:26" x14ac:dyDescent="0.55000000000000004">
      <c r="A1597" s="10"/>
      <c r="B1597" s="13"/>
      <c r="H1597" s="10"/>
      <c r="I1597" s="16"/>
      <c r="J1597" s="17"/>
      <c r="K1597" s="10"/>
      <c r="L1597" s="16"/>
      <c r="M1597" s="17"/>
      <c r="N1597" s="17"/>
      <c r="O1597" s="10"/>
      <c r="P1597" s="16"/>
      <c r="Q1597" s="17"/>
      <c r="R1597" s="17"/>
      <c r="S1597" s="10"/>
      <c r="T1597" s="18"/>
      <c r="U1597" s="19"/>
      <c r="V1597" s="20"/>
      <c r="W1597" s="16"/>
      <c r="X1597" s="17"/>
      <c r="Y1597" s="17"/>
      <c r="Z1597" s="10"/>
    </row>
    <row r="1598" spans="1:26" x14ac:dyDescent="0.55000000000000004">
      <c r="A1598" s="10"/>
      <c r="B1598" s="13"/>
      <c r="H1598" s="10"/>
      <c r="I1598" s="16"/>
      <c r="J1598" s="17"/>
      <c r="K1598" s="10"/>
      <c r="L1598" s="16"/>
      <c r="M1598" s="17"/>
      <c r="N1598" s="17"/>
      <c r="O1598" s="10"/>
      <c r="P1598" s="16"/>
      <c r="Q1598" s="17"/>
      <c r="R1598" s="17"/>
      <c r="S1598" s="10"/>
      <c r="T1598" s="18"/>
      <c r="U1598" s="19"/>
      <c r="V1598" s="20"/>
      <c r="W1598" s="16"/>
      <c r="X1598" s="17"/>
      <c r="Y1598" s="17"/>
      <c r="Z1598" s="10"/>
    </row>
    <row r="1599" spans="1:26" x14ac:dyDescent="0.55000000000000004">
      <c r="A1599" s="10"/>
      <c r="B1599" s="13"/>
      <c r="H1599" s="10"/>
      <c r="I1599" s="16"/>
      <c r="J1599" s="17"/>
      <c r="K1599" s="10"/>
      <c r="L1599" s="16"/>
      <c r="M1599" s="17"/>
      <c r="N1599" s="17"/>
      <c r="O1599" s="10"/>
      <c r="P1599" s="16"/>
      <c r="Q1599" s="17"/>
      <c r="R1599" s="17"/>
      <c r="S1599" s="10"/>
      <c r="T1599" s="18"/>
      <c r="U1599" s="19"/>
      <c r="V1599" s="20"/>
      <c r="W1599" s="16"/>
      <c r="X1599" s="17"/>
      <c r="Y1599" s="17"/>
      <c r="Z1599" s="10"/>
    </row>
    <row r="1600" spans="1:26" x14ac:dyDescent="0.55000000000000004">
      <c r="A1600" s="10"/>
      <c r="B1600" s="13"/>
      <c r="H1600" s="10"/>
      <c r="I1600" s="16"/>
      <c r="J1600" s="17"/>
      <c r="K1600" s="10"/>
      <c r="L1600" s="16"/>
      <c r="M1600" s="17"/>
      <c r="N1600" s="17"/>
      <c r="O1600" s="10"/>
      <c r="P1600" s="16"/>
      <c r="Q1600" s="17"/>
      <c r="R1600" s="17"/>
      <c r="S1600" s="10"/>
      <c r="T1600" s="18"/>
      <c r="U1600" s="19"/>
      <c r="V1600" s="20"/>
      <c r="W1600" s="16"/>
      <c r="X1600" s="17"/>
      <c r="Y1600" s="17"/>
      <c r="Z1600" s="10"/>
    </row>
    <row r="1601" spans="1:26" x14ac:dyDescent="0.55000000000000004">
      <c r="A1601" s="10"/>
      <c r="B1601" s="13"/>
      <c r="H1601" s="10"/>
      <c r="I1601" s="16"/>
      <c r="J1601" s="17"/>
      <c r="K1601" s="10"/>
      <c r="L1601" s="16"/>
      <c r="M1601" s="17"/>
      <c r="N1601" s="17"/>
      <c r="O1601" s="10"/>
      <c r="P1601" s="16"/>
      <c r="Q1601" s="17"/>
      <c r="R1601" s="17"/>
      <c r="S1601" s="10"/>
      <c r="T1601" s="18"/>
      <c r="U1601" s="19"/>
      <c r="V1601" s="20"/>
      <c r="W1601" s="16"/>
      <c r="X1601" s="17"/>
      <c r="Y1601" s="17"/>
      <c r="Z1601" s="10"/>
    </row>
    <row r="1602" spans="1:26" x14ac:dyDescent="0.55000000000000004">
      <c r="A1602" s="10"/>
      <c r="B1602" s="13"/>
      <c r="H1602" s="10"/>
      <c r="I1602" s="16"/>
      <c r="J1602" s="17"/>
      <c r="K1602" s="10"/>
      <c r="L1602" s="16"/>
      <c r="M1602" s="17"/>
      <c r="N1602" s="17"/>
      <c r="O1602" s="10"/>
      <c r="P1602" s="16"/>
      <c r="Q1602" s="17"/>
      <c r="R1602" s="17"/>
      <c r="S1602" s="10"/>
      <c r="T1602" s="18"/>
      <c r="U1602" s="19"/>
      <c r="V1602" s="20"/>
      <c r="W1602" s="16"/>
      <c r="X1602" s="17"/>
      <c r="Y1602" s="17"/>
      <c r="Z1602" s="10"/>
    </row>
    <row r="1603" spans="1:26" x14ac:dyDescent="0.55000000000000004">
      <c r="A1603" s="10"/>
      <c r="B1603" s="13"/>
      <c r="H1603" s="10"/>
      <c r="I1603" s="16"/>
      <c r="J1603" s="17"/>
      <c r="K1603" s="10"/>
      <c r="L1603" s="16"/>
      <c r="M1603" s="17"/>
      <c r="N1603" s="17"/>
      <c r="O1603" s="10"/>
      <c r="P1603" s="16"/>
      <c r="Q1603" s="17"/>
      <c r="R1603" s="17"/>
      <c r="S1603" s="10"/>
      <c r="T1603" s="18"/>
      <c r="U1603" s="19"/>
      <c r="V1603" s="20"/>
      <c r="W1603" s="16"/>
      <c r="X1603" s="17"/>
      <c r="Y1603" s="17"/>
      <c r="Z1603" s="10"/>
    </row>
    <row r="1604" spans="1:26" x14ac:dyDescent="0.55000000000000004">
      <c r="A1604" s="10"/>
      <c r="B1604" s="13"/>
      <c r="H1604" s="10"/>
      <c r="I1604" s="16"/>
      <c r="J1604" s="17"/>
      <c r="K1604" s="10"/>
      <c r="L1604" s="16"/>
      <c r="M1604" s="17"/>
      <c r="N1604" s="17"/>
      <c r="O1604" s="10"/>
      <c r="P1604" s="16"/>
      <c r="Q1604" s="17"/>
      <c r="R1604" s="17"/>
      <c r="S1604" s="10"/>
      <c r="T1604" s="18"/>
      <c r="U1604" s="19"/>
      <c r="V1604" s="20"/>
      <c r="W1604" s="16"/>
      <c r="X1604" s="17"/>
      <c r="Y1604" s="17"/>
      <c r="Z1604" s="10"/>
    </row>
    <row r="1605" spans="1:26" x14ac:dyDescent="0.55000000000000004">
      <c r="A1605" s="10"/>
      <c r="B1605" s="13"/>
      <c r="H1605" s="10"/>
      <c r="I1605" s="16"/>
      <c r="J1605" s="17"/>
      <c r="K1605" s="10"/>
      <c r="L1605" s="16"/>
      <c r="M1605" s="17"/>
      <c r="N1605" s="17"/>
      <c r="O1605" s="10"/>
      <c r="P1605" s="16"/>
      <c r="Q1605" s="17"/>
      <c r="R1605" s="17"/>
      <c r="S1605" s="10"/>
      <c r="T1605" s="18"/>
      <c r="U1605" s="19"/>
      <c r="V1605" s="20"/>
      <c r="W1605" s="16"/>
      <c r="X1605" s="17"/>
      <c r="Y1605" s="17"/>
      <c r="Z1605" s="10"/>
    </row>
    <row r="1606" spans="1:26" x14ac:dyDescent="0.55000000000000004">
      <c r="A1606" s="10"/>
      <c r="B1606" s="13"/>
      <c r="H1606" s="10"/>
      <c r="I1606" s="16"/>
      <c r="J1606" s="17"/>
      <c r="K1606" s="10"/>
      <c r="L1606" s="16"/>
      <c r="M1606" s="17"/>
      <c r="N1606" s="17"/>
      <c r="O1606" s="10"/>
      <c r="P1606" s="16"/>
      <c r="Q1606" s="17"/>
      <c r="R1606" s="17"/>
      <c r="S1606" s="10"/>
      <c r="T1606" s="18"/>
      <c r="U1606" s="19"/>
      <c r="V1606" s="20"/>
      <c r="W1606" s="16"/>
      <c r="X1606" s="17"/>
      <c r="Y1606" s="17"/>
      <c r="Z1606" s="10"/>
    </row>
    <row r="1607" spans="1:26" x14ac:dyDescent="0.55000000000000004">
      <c r="A1607" s="10"/>
      <c r="B1607" s="13"/>
      <c r="H1607" s="10"/>
      <c r="I1607" s="16"/>
      <c r="J1607" s="17"/>
      <c r="K1607" s="10"/>
      <c r="L1607" s="16"/>
      <c r="M1607" s="17"/>
      <c r="N1607" s="17"/>
      <c r="O1607" s="10"/>
      <c r="P1607" s="16"/>
      <c r="Q1607" s="17"/>
      <c r="R1607" s="17"/>
      <c r="S1607" s="10"/>
      <c r="T1607" s="18"/>
      <c r="U1607" s="19"/>
      <c r="V1607" s="20"/>
      <c r="W1607" s="16"/>
      <c r="X1607" s="17"/>
      <c r="Y1607" s="17"/>
      <c r="Z1607" s="10"/>
    </row>
    <row r="1608" spans="1:26" x14ac:dyDescent="0.55000000000000004">
      <c r="A1608" s="10"/>
      <c r="B1608" s="13"/>
      <c r="H1608" s="10"/>
      <c r="I1608" s="16"/>
      <c r="J1608" s="17"/>
      <c r="K1608" s="10"/>
      <c r="L1608" s="16"/>
      <c r="M1608" s="17"/>
      <c r="N1608" s="17"/>
      <c r="O1608" s="10"/>
      <c r="P1608" s="16"/>
      <c r="Q1608" s="17"/>
      <c r="R1608" s="17"/>
      <c r="S1608" s="10"/>
      <c r="T1608" s="18"/>
      <c r="U1608" s="19"/>
      <c r="V1608" s="20"/>
      <c r="W1608" s="16"/>
      <c r="X1608" s="17"/>
      <c r="Y1608" s="17"/>
      <c r="Z1608" s="10"/>
    </row>
    <row r="1609" spans="1:26" x14ac:dyDescent="0.55000000000000004">
      <c r="A1609" s="10"/>
      <c r="B1609" s="13"/>
      <c r="H1609" s="10"/>
      <c r="I1609" s="16"/>
      <c r="J1609" s="17"/>
      <c r="K1609" s="10"/>
      <c r="L1609" s="16"/>
      <c r="M1609" s="17"/>
      <c r="N1609" s="17"/>
      <c r="O1609" s="10"/>
      <c r="P1609" s="16"/>
      <c r="Q1609" s="17"/>
      <c r="R1609" s="17"/>
      <c r="S1609" s="10"/>
      <c r="T1609" s="18"/>
      <c r="U1609" s="19"/>
      <c r="V1609" s="20"/>
      <c r="W1609" s="16"/>
      <c r="X1609" s="17"/>
      <c r="Y1609" s="17"/>
      <c r="Z1609" s="10"/>
    </row>
    <row r="1610" spans="1:26" x14ac:dyDescent="0.55000000000000004">
      <c r="A1610" s="10"/>
      <c r="B1610" s="13"/>
      <c r="H1610" s="10"/>
      <c r="I1610" s="16"/>
      <c r="J1610" s="17"/>
      <c r="K1610" s="10"/>
      <c r="L1610" s="16"/>
      <c r="M1610" s="17"/>
      <c r="N1610" s="17"/>
      <c r="O1610" s="10"/>
      <c r="P1610" s="16"/>
      <c r="Q1610" s="17"/>
      <c r="R1610" s="17"/>
      <c r="S1610" s="10"/>
      <c r="T1610" s="18"/>
      <c r="U1610" s="19"/>
      <c r="V1610" s="20"/>
      <c r="W1610" s="16"/>
      <c r="X1610" s="17"/>
      <c r="Y1610" s="17"/>
      <c r="Z1610" s="10"/>
    </row>
    <row r="1611" spans="1:26" x14ac:dyDescent="0.55000000000000004">
      <c r="A1611" s="10"/>
      <c r="B1611" s="13"/>
      <c r="H1611" s="10"/>
      <c r="I1611" s="16"/>
      <c r="J1611" s="17"/>
      <c r="K1611" s="10"/>
      <c r="L1611" s="16"/>
      <c r="M1611" s="17"/>
      <c r="N1611" s="17"/>
      <c r="O1611" s="10"/>
      <c r="P1611" s="16"/>
      <c r="Q1611" s="17"/>
      <c r="R1611" s="17"/>
      <c r="S1611" s="10"/>
      <c r="T1611" s="18"/>
      <c r="U1611" s="19"/>
      <c r="V1611" s="20"/>
      <c r="W1611" s="16"/>
      <c r="X1611" s="17"/>
      <c r="Y1611" s="17"/>
      <c r="Z1611" s="10"/>
    </row>
    <row r="1612" spans="1:26" x14ac:dyDescent="0.55000000000000004">
      <c r="A1612" s="10"/>
      <c r="B1612" s="13"/>
      <c r="H1612" s="10"/>
      <c r="I1612" s="16"/>
      <c r="J1612" s="17"/>
      <c r="K1612" s="10"/>
      <c r="L1612" s="16"/>
      <c r="M1612" s="17"/>
      <c r="N1612" s="17"/>
      <c r="O1612" s="10"/>
      <c r="P1612" s="16"/>
      <c r="Q1612" s="17"/>
      <c r="R1612" s="17"/>
      <c r="S1612" s="10"/>
      <c r="T1612" s="18"/>
      <c r="U1612" s="19"/>
      <c r="V1612" s="20"/>
      <c r="W1612" s="16"/>
      <c r="X1612" s="17"/>
      <c r="Y1612" s="17"/>
      <c r="Z1612" s="10"/>
    </row>
    <row r="1613" spans="1:26" x14ac:dyDescent="0.55000000000000004">
      <c r="A1613" s="10"/>
      <c r="B1613" s="13"/>
      <c r="H1613" s="10"/>
      <c r="I1613" s="16"/>
      <c r="J1613" s="17"/>
      <c r="K1613" s="10"/>
      <c r="L1613" s="16"/>
      <c r="M1613" s="17"/>
      <c r="N1613" s="17"/>
      <c r="O1613" s="10"/>
      <c r="P1613" s="16"/>
      <c r="Q1613" s="17"/>
      <c r="R1613" s="17"/>
      <c r="S1613" s="10"/>
      <c r="T1613" s="18"/>
      <c r="U1613" s="19"/>
      <c r="V1613" s="20"/>
      <c r="W1613" s="16"/>
      <c r="X1613" s="17"/>
      <c r="Y1613" s="17"/>
      <c r="Z1613" s="10"/>
    </row>
    <row r="1614" spans="1:26" x14ac:dyDescent="0.55000000000000004">
      <c r="A1614" s="10"/>
      <c r="B1614" s="13"/>
      <c r="H1614" s="10"/>
      <c r="I1614" s="16"/>
      <c r="J1614" s="17"/>
      <c r="K1614" s="10"/>
      <c r="L1614" s="16"/>
      <c r="M1614" s="17"/>
      <c r="N1614" s="17"/>
      <c r="O1614" s="10"/>
      <c r="P1614" s="16"/>
      <c r="Q1614" s="17"/>
      <c r="R1614" s="17"/>
      <c r="S1614" s="10"/>
      <c r="T1614" s="18"/>
      <c r="U1614" s="19"/>
      <c r="V1614" s="20"/>
      <c r="W1614" s="16"/>
      <c r="X1614" s="17"/>
      <c r="Y1614" s="17"/>
      <c r="Z1614" s="10"/>
    </row>
    <row r="1615" spans="1:26" x14ac:dyDescent="0.55000000000000004">
      <c r="A1615" s="10"/>
      <c r="B1615" s="13"/>
      <c r="H1615" s="10"/>
      <c r="I1615" s="16"/>
      <c r="J1615" s="17"/>
      <c r="K1615" s="10"/>
      <c r="L1615" s="16"/>
      <c r="M1615" s="17"/>
      <c r="N1615" s="17"/>
      <c r="O1615" s="10"/>
      <c r="P1615" s="16"/>
      <c r="Q1615" s="17"/>
      <c r="R1615" s="17"/>
      <c r="S1615" s="10"/>
      <c r="T1615" s="18"/>
      <c r="U1615" s="19"/>
      <c r="V1615" s="20"/>
      <c r="W1615" s="16"/>
      <c r="X1615" s="17"/>
      <c r="Y1615" s="17"/>
      <c r="Z1615" s="10"/>
    </row>
    <row r="1616" spans="1:26" x14ac:dyDescent="0.55000000000000004">
      <c r="A1616" s="10"/>
      <c r="B1616" s="13"/>
      <c r="H1616" s="10"/>
      <c r="I1616" s="16"/>
      <c r="J1616" s="17"/>
      <c r="K1616" s="10"/>
      <c r="L1616" s="16"/>
      <c r="M1616" s="17"/>
      <c r="N1616" s="17"/>
      <c r="O1616" s="10"/>
      <c r="P1616" s="16"/>
      <c r="Q1616" s="17"/>
      <c r="R1616" s="17"/>
      <c r="S1616" s="10"/>
      <c r="T1616" s="18"/>
      <c r="U1616" s="19"/>
      <c r="V1616" s="20"/>
      <c r="W1616" s="16"/>
      <c r="X1616" s="17"/>
      <c r="Y1616" s="17"/>
      <c r="Z1616" s="10"/>
    </row>
    <row r="1617" spans="1:26" x14ac:dyDescent="0.55000000000000004">
      <c r="A1617" s="10"/>
      <c r="B1617" s="13"/>
      <c r="H1617" s="10"/>
      <c r="I1617" s="16"/>
      <c r="J1617" s="17"/>
      <c r="K1617" s="10"/>
      <c r="L1617" s="16"/>
      <c r="M1617" s="17"/>
      <c r="N1617" s="17"/>
      <c r="O1617" s="10"/>
      <c r="P1617" s="16"/>
      <c r="Q1617" s="17"/>
      <c r="R1617" s="17"/>
      <c r="S1617" s="10"/>
      <c r="T1617" s="18"/>
      <c r="U1617" s="19"/>
      <c r="V1617" s="20"/>
      <c r="W1617" s="16"/>
      <c r="X1617" s="17"/>
      <c r="Y1617" s="17"/>
      <c r="Z1617" s="10"/>
    </row>
    <row r="1618" spans="1:26" x14ac:dyDescent="0.55000000000000004">
      <c r="A1618" s="10"/>
      <c r="B1618" s="13"/>
      <c r="H1618" s="10"/>
      <c r="I1618" s="16"/>
      <c r="J1618" s="17"/>
      <c r="K1618" s="10"/>
      <c r="L1618" s="16"/>
      <c r="M1618" s="17"/>
      <c r="N1618" s="17"/>
      <c r="O1618" s="10"/>
      <c r="P1618" s="16"/>
      <c r="Q1618" s="17"/>
      <c r="R1618" s="17"/>
      <c r="S1618" s="10"/>
      <c r="T1618" s="18"/>
      <c r="U1618" s="19"/>
      <c r="V1618" s="20"/>
      <c r="W1618" s="16"/>
      <c r="X1618" s="17"/>
      <c r="Y1618" s="17"/>
      <c r="Z1618" s="10"/>
    </row>
    <row r="1619" spans="1:26" x14ac:dyDescent="0.55000000000000004">
      <c r="A1619" s="10"/>
      <c r="B1619" s="13"/>
      <c r="H1619" s="10"/>
      <c r="I1619" s="16"/>
      <c r="J1619" s="17"/>
      <c r="K1619" s="10"/>
      <c r="L1619" s="16"/>
      <c r="M1619" s="17"/>
      <c r="N1619" s="17"/>
      <c r="O1619" s="10"/>
      <c r="P1619" s="16"/>
      <c r="Q1619" s="17"/>
      <c r="R1619" s="17"/>
      <c r="S1619" s="10"/>
      <c r="T1619" s="18"/>
      <c r="U1619" s="19"/>
      <c r="V1619" s="20"/>
      <c r="W1619" s="16"/>
      <c r="X1619" s="17"/>
      <c r="Y1619" s="17"/>
      <c r="Z1619" s="10"/>
    </row>
    <row r="1620" spans="1:26" x14ac:dyDescent="0.55000000000000004">
      <c r="A1620" s="10"/>
      <c r="B1620" s="13"/>
      <c r="H1620" s="10"/>
      <c r="I1620" s="16"/>
      <c r="J1620" s="17"/>
      <c r="K1620" s="10"/>
      <c r="L1620" s="16"/>
      <c r="M1620" s="17"/>
      <c r="N1620" s="17"/>
      <c r="O1620" s="10"/>
      <c r="P1620" s="16"/>
      <c r="Q1620" s="17"/>
      <c r="R1620" s="17"/>
      <c r="S1620" s="10"/>
      <c r="T1620" s="18"/>
      <c r="U1620" s="19"/>
      <c r="V1620" s="20"/>
      <c r="W1620" s="16"/>
      <c r="X1620" s="17"/>
      <c r="Y1620" s="17"/>
      <c r="Z1620" s="10"/>
    </row>
    <row r="1621" spans="1:26" x14ac:dyDescent="0.55000000000000004">
      <c r="A1621" s="10"/>
      <c r="B1621" s="13"/>
      <c r="H1621" s="10"/>
      <c r="I1621" s="16"/>
      <c r="J1621" s="17"/>
      <c r="K1621" s="10"/>
      <c r="L1621" s="16"/>
      <c r="M1621" s="17"/>
      <c r="N1621" s="17"/>
      <c r="O1621" s="10"/>
      <c r="P1621" s="16"/>
      <c r="Q1621" s="17"/>
      <c r="R1621" s="17"/>
      <c r="S1621" s="10"/>
      <c r="T1621" s="18"/>
      <c r="U1621" s="19"/>
      <c r="V1621" s="20"/>
      <c r="W1621" s="16"/>
      <c r="X1621" s="17"/>
      <c r="Y1621" s="17"/>
      <c r="Z1621" s="10"/>
    </row>
    <row r="1622" spans="1:26" x14ac:dyDescent="0.55000000000000004">
      <c r="A1622" s="10"/>
      <c r="B1622" s="13"/>
      <c r="H1622" s="10"/>
      <c r="I1622" s="16"/>
      <c r="J1622" s="17"/>
      <c r="K1622" s="10"/>
      <c r="L1622" s="16"/>
      <c r="M1622" s="17"/>
      <c r="N1622" s="17"/>
      <c r="O1622" s="10"/>
      <c r="P1622" s="16"/>
      <c r="Q1622" s="17"/>
      <c r="R1622" s="17"/>
      <c r="S1622" s="10"/>
      <c r="T1622" s="18"/>
      <c r="U1622" s="19"/>
      <c r="V1622" s="20"/>
      <c r="W1622" s="16"/>
      <c r="X1622" s="17"/>
      <c r="Y1622" s="17"/>
      <c r="Z1622" s="10"/>
    </row>
    <row r="1623" spans="1:26" x14ac:dyDescent="0.55000000000000004">
      <c r="A1623" s="10"/>
      <c r="B1623" s="13"/>
      <c r="H1623" s="10"/>
      <c r="I1623" s="16"/>
      <c r="J1623" s="17"/>
      <c r="K1623" s="10"/>
      <c r="L1623" s="16"/>
      <c r="M1623" s="17"/>
      <c r="N1623" s="17"/>
      <c r="O1623" s="10"/>
      <c r="P1623" s="16"/>
      <c r="Q1623" s="17"/>
      <c r="R1623" s="17"/>
      <c r="S1623" s="10"/>
      <c r="T1623" s="18"/>
      <c r="U1623" s="19"/>
      <c r="V1623" s="20"/>
      <c r="W1623" s="16"/>
      <c r="X1623" s="17"/>
      <c r="Y1623" s="17"/>
      <c r="Z1623" s="10"/>
    </row>
    <row r="1624" spans="1:26" x14ac:dyDescent="0.55000000000000004">
      <c r="A1624" s="10"/>
      <c r="B1624" s="13"/>
      <c r="H1624" s="10"/>
      <c r="I1624" s="16"/>
      <c r="J1624" s="17"/>
      <c r="K1624" s="10"/>
      <c r="L1624" s="16"/>
      <c r="M1624" s="17"/>
      <c r="N1624" s="17"/>
      <c r="O1624" s="10"/>
      <c r="P1624" s="16"/>
      <c r="Q1624" s="17"/>
      <c r="R1624" s="17"/>
      <c r="S1624" s="10"/>
      <c r="T1624" s="18"/>
      <c r="U1624" s="19"/>
      <c r="V1624" s="20"/>
      <c r="W1624" s="16"/>
      <c r="X1624" s="17"/>
      <c r="Y1624" s="17"/>
      <c r="Z1624" s="10"/>
    </row>
    <row r="1625" spans="1:26" x14ac:dyDescent="0.55000000000000004">
      <c r="A1625" s="10"/>
      <c r="B1625" s="13"/>
      <c r="H1625" s="10"/>
      <c r="I1625" s="16"/>
      <c r="J1625" s="17"/>
      <c r="K1625" s="10"/>
      <c r="L1625" s="16"/>
      <c r="M1625" s="17"/>
      <c r="N1625" s="17"/>
      <c r="O1625" s="10"/>
      <c r="P1625" s="16"/>
      <c r="Q1625" s="17"/>
      <c r="R1625" s="17"/>
      <c r="S1625" s="10"/>
      <c r="T1625" s="18"/>
      <c r="U1625" s="19"/>
      <c r="V1625" s="20"/>
      <c r="W1625" s="16"/>
      <c r="X1625" s="17"/>
      <c r="Y1625" s="17"/>
      <c r="Z1625" s="10"/>
    </row>
    <row r="1626" spans="1:26" x14ac:dyDescent="0.55000000000000004">
      <c r="A1626" s="10"/>
      <c r="B1626" s="13"/>
      <c r="H1626" s="10"/>
      <c r="I1626" s="16"/>
      <c r="J1626" s="17"/>
      <c r="K1626" s="10"/>
      <c r="L1626" s="16"/>
      <c r="M1626" s="17"/>
      <c r="N1626" s="17"/>
      <c r="O1626" s="10"/>
      <c r="P1626" s="16"/>
      <c r="Q1626" s="17"/>
      <c r="R1626" s="17"/>
      <c r="S1626" s="10"/>
      <c r="T1626" s="18"/>
      <c r="U1626" s="19"/>
      <c r="V1626" s="20"/>
      <c r="W1626" s="16"/>
      <c r="X1626" s="17"/>
      <c r="Y1626" s="17"/>
      <c r="Z1626" s="10"/>
    </row>
    <row r="1627" spans="1:26" x14ac:dyDescent="0.55000000000000004">
      <c r="A1627" s="10"/>
      <c r="B1627" s="13"/>
      <c r="H1627" s="10"/>
      <c r="I1627" s="16"/>
      <c r="J1627" s="17"/>
      <c r="K1627" s="10"/>
      <c r="L1627" s="16"/>
      <c r="M1627" s="17"/>
      <c r="N1627" s="17"/>
      <c r="O1627" s="10"/>
      <c r="P1627" s="16"/>
      <c r="Q1627" s="17"/>
      <c r="R1627" s="17"/>
      <c r="S1627" s="10"/>
      <c r="T1627" s="18"/>
      <c r="U1627" s="19"/>
      <c r="V1627" s="20"/>
      <c r="W1627" s="16"/>
      <c r="X1627" s="17"/>
      <c r="Y1627" s="17"/>
      <c r="Z1627" s="10"/>
    </row>
    <row r="1628" spans="1:26" x14ac:dyDescent="0.55000000000000004">
      <c r="A1628" s="10"/>
      <c r="B1628" s="13"/>
      <c r="H1628" s="10"/>
      <c r="I1628" s="16"/>
      <c r="J1628" s="17"/>
      <c r="K1628" s="10"/>
      <c r="L1628" s="16"/>
      <c r="M1628" s="17"/>
      <c r="N1628" s="17"/>
      <c r="O1628" s="10"/>
      <c r="P1628" s="16"/>
      <c r="Q1628" s="17"/>
      <c r="R1628" s="17"/>
      <c r="S1628" s="10"/>
      <c r="T1628" s="18"/>
      <c r="U1628" s="19"/>
      <c r="V1628" s="20"/>
      <c r="W1628" s="16"/>
      <c r="X1628" s="17"/>
      <c r="Y1628" s="17"/>
      <c r="Z1628" s="10"/>
    </row>
    <row r="1629" spans="1:26" x14ac:dyDescent="0.55000000000000004">
      <c r="A1629" s="10"/>
      <c r="B1629" s="13"/>
      <c r="H1629" s="10"/>
      <c r="I1629" s="16"/>
      <c r="J1629" s="17"/>
      <c r="K1629" s="10"/>
      <c r="L1629" s="16"/>
      <c r="M1629" s="17"/>
      <c r="N1629" s="17"/>
      <c r="O1629" s="10"/>
      <c r="P1629" s="16"/>
      <c r="Q1629" s="17"/>
      <c r="R1629" s="17"/>
      <c r="S1629" s="10"/>
      <c r="T1629" s="18"/>
      <c r="U1629" s="19"/>
      <c r="V1629" s="20"/>
      <c r="W1629" s="16"/>
      <c r="X1629" s="17"/>
      <c r="Y1629" s="17"/>
      <c r="Z1629" s="10"/>
    </row>
    <row r="1630" spans="1:26" x14ac:dyDescent="0.55000000000000004">
      <c r="A1630" s="10"/>
      <c r="B1630" s="13"/>
      <c r="H1630" s="10"/>
      <c r="I1630" s="16"/>
      <c r="J1630" s="17"/>
      <c r="K1630" s="10"/>
      <c r="L1630" s="16"/>
      <c r="M1630" s="17"/>
      <c r="N1630" s="17"/>
      <c r="O1630" s="10"/>
      <c r="P1630" s="16"/>
      <c r="Q1630" s="17"/>
      <c r="R1630" s="17"/>
      <c r="S1630" s="10"/>
      <c r="T1630" s="18"/>
      <c r="U1630" s="19"/>
      <c r="V1630" s="20"/>
      <c r="W1630" s="16"/>
      <c r="X1630" s="17"/>
      <c r="Y1630" s="17"/>
      <c r="Z1630" s="10"/>
    </row>
    <row r="1631" spans="1:26" x14ac:dyDescent="0.55000000000000004">
      <c r="A1631" s="10"/>
      <c r="B1631" s="13"/>
      <c r="H1631" s="10"/>
      <c r="I1631" s="16"/>
      <c r="J1631" s="17"/>
      <c r="K1631" s="10"/>
      <c r="L1631" s="16"/>
      <c r="M1631" s="17"/>
      <c r="N1631" s="17"/>
      <c r="O1631" s="10"/>
      <c r="P1631" s="16"/>
      <c r="Q1631" s="17"/>
      <c r="R1631" s="17"/>
      <c r="S1631" s="10"/>
      <c r="T1631" s="18"/>
      <c r="U1631" s="19"/>
      <c r="V1631" s="20"/>
      <c r="W1631" s="16"/>
      <c r="X1631" s="17"/>
      <c r="Y1631" s="17"/>
      <c r="Z1631" s="10"/>
    </row>
    <row r="1632" spans="1:26" x14ac:dyDescent="0.55000000000000004">
      <c r="A1632" s="10"/>
      <c r="B1632" s="13"/>
      <c r="H1632" s="10"/>
      <c r="I1632" s="16"/>
      <c r="J1632" s="17"/>
      <c r="K1632" s="10"/>
      <c r="L1632" s="16"/>
      <c r="M1632" s="17"/>
      <c r="N1632" s="17"/>
      <c r="O1632" s="10"/>
      <c r="P1632" s="16"/>
      <c r="Q1632" s="17"/>
      <c r="R1632" s="17"/>
      <c r="S1632" s="10"/>
      <c r="T1632" s="18"/>
      <c r="U1632" s="19"/>
      <c r="V1632" s="20"/>
      <c r="W1632" s="16"/>
      <c r="X1632" s="17"/>
      <c r="Y1632" s="17"/>
      <c r="Z1632" s="10"/>
    </row>
    <row r="1633" spans="1:26" x14ac:dyDescent="0.55000000000000004">
      <c r="A1633" s="10"/>
      <c r="B1633" s="13"/>
      <c r="H1633" s="10"/>
      <c r="I1633" s="16"/>
      <c r="J1633" s="17"/>
      <c r="K1633" s="10"/>
      <c r="L1633" s="16"/>
      <c r="M1633" s="17"/>
      <c r="N1633" s="17"/>
      <c r="O1633" s="10"/>
      <c r="P1633" s="16"/>
      <c r="Q1633" s="17"/>
      <c r="R1633" s="17"/>
      <c r="S1633" s="10"/>
      <c r="T1633" s="18"/>
      <c r="U1633" s="19"/>
      <c r="V1633" s="20"/>
      <c r="W1633" s="16"/>
      <c r="X1633" s="17"/>
      <c r="Y1633" s="17"/>
      <c r="Z1633" s="10"/>
    </row>
    <row r="1634" spans="1:26" x14ac:dyDescent="0.55000000000000004">
      <c r="A1634" s="10"/>
      <c r="B1634" s="13"/>
      <c r="H1634" s="10"/>
      <c r="I1634" s="16"/>
      <c r="J1634" s="17"/>
      <c r="K1634" s="10"/>
      <c r="L1634" s="16"/>
      <c r="M1634" s="17"/>
      <c r="N1634" s="17"/>
      <c r="O1634" s="10"/>
      <c r="P1634" s="16"/>
      <c r="Q1634" s="17"/>
      <c r="R1634" s="17"/>
      <c r="S1634" s="10"/>
      <c r="T1634" s="18"/>
      <c r="U1634" s="19"/>
      <c r="V1634" s="20"/>
      <c r="W1634" s="16"/>
      <c r="X1634" s="17"/>
      <c r="Y1634" s="17"/>
      <c r="Z1634" s="10"/>
    </row>
    <row r="1635" spans="1:26" x14ac:dyDescent="0.55000000000000004">
      <c r="A1635" s="10"/>
      <c r="B1635" s="13"/>
      <c r="H1635" s="10"/>
      <c r="I1635" s="16"/>
      <c r="J1635" s="17"/>
      <c r="K1635" s="10"/>
      <c r="L1635" s="16"/>
      <c r="M1635" s="17"/>
      <c r="N1635" s="17"/>
      <c r="O1635" s="10"/>
      <c r="P1635" s="16"/>
      <c r="Q1635" s="17"/>
      <c r="R1635" s="17"/>
      <c r="S1635" s="10"/>
      <c r="T1635" s="18"/>
      <c r="U1635" s="19"/>
      <c r="V1635" s="20"/>
      <c r="W1635" s="16"/>
      <c r="X1635" s="17"/>
      <c r="Y1635" s="17"/>
      <c r="Z1635" s="10"/>
    </row>
    <row r="1636" spans="1:26" x14ac:dyDescent="0.55000000000000004">
      <c r="A1636" s="10"/>
      <c r="B1636" s="13"/>
      <c r="H1636" s="10"/>
      <c r="I1636" s="16"/>
      <c r="J1636" s="17"/>
      <c r="K1636" s="10"/>
      <c r="L1636" s="16"/>
      <c r="M1636" s="17"/>
      <c r="N1636" s="17"/>
      <c r="O1636" s="10"/>
      <c r="P1636" s="16"/>
      <c r="Q1636" s="17"/>
      <c r="R1636" s="17"/>
      <c r="S1636" s="10"/>
      <c r="T1636" s="18"/>
      <c r="U1636" s="19"/>
      <c r="V1636" s="20"/>
      <c r="W1636" s="16"/>
      <c r="X1636" s="17"/>
      <c r="Y1636" s="17"/>
      <c r="Z1636" s="10"/>
    </row>
    <row r="1637" spans="1:26" x14ac:dyDescent="0.55000000000000004">
      <c r="A1637" s="10"/>
      <c r="B1637" s="13"/>
      <c r="H1637" s="10"/>
      <c r="I1637" s="16"/>
      <c r="J1637" s="17"/>
      <c r="K1637" s="10"/>
      <c r="L1637" s="16"/>
      <c r="M1637" s="17"/>
      <c r="N1637" s="17"/>
      <c r="O1637" s="10"/>
      <c r="P1637" s="16"/>
      <c r="Q1637" s="17"/>
      <c r="R1637" s="17"/>
      <c r="S1637" s="10"/>
      <c r="T1637" s="18"/>
      <c r="U1637" s="19"/>
      <c r="V1637" s="20"/>
      <c r="W1637" s="16"/>
      <c r="X1637" s="17"/>
      <c r="Y1637" s="17"/>
      <c r="Z1637" s="10"/>
    </row>
    <row r="1638" spans="1:26" x14ac:dyDescent="0.55000000000000004">
      <c r="A1638" s="10"/>
      <c r="B1638" s="13"/>
      <c r="H1638" s="10"/>
      <c r="I1638" s="16"/>
      <c r="J1638" s="17"/>
      <c r="K1638" s="10"/>
      <c r="L1638" s="16"/>
      <c r="M1638" s="17"/>
      <c r="N1638" s="17"/>
      <c r="O1638" s="10"/>
      <c r="P1638" s="16"/>
      <c r="Q1638" s="17"/>
      <c r="R1638" s="17"/>
      <c r="S1638" s="10"/>
      <c r="T1638" s="18"/>
      <c r="U1638" s="19"/>
      <c r="V1638" s="20"/>
      <c r="W1638" s="16"/>
      <c r="X1638" s="17"/>
      <c r="Y1638" s="17"/>
      <c r="Z1638" s="10"/>
    </row>
    <row r="1639" spans="1:26" x14ac:dyDescent="0.55000000000000004">
      <c r="A1639" s="10"/>
      <c r="B1639" s="13"/>
      <c r="H1639" s="10"/>
      <c r="I1639" s="16"/>
      <c r="J1639" s="17"/>
      <c r="K1639" s="10"/>
      <c r="L1639" s="16"/>
      <c r="M1639" s="17"/>
      <c r="N1639" s="17"/>
      <c r="O1639" s="10"/>
      <c r="P1639" s="16"/>
      <c r="Q1639" s="17"/>
      <c r="R1639" s="17"/>
      <c r="S1639" s="10"/>
      <c r="T1639" s="18"/>
      <c r="U1639" s="19"/>
      <c r="V1639" s="20"/>
      <c r="W1639" s="16"/>
      <c r="X1639" s="17"/>
      <c r="Y1639" s="17"/>
      <c r="Z1639" s="10"/>
    </row>
    <row r="1640" spans="1:26" x14ac:dyDescent="0.55000000000000004">
      <c r="A1640" s="10"/>
      <c r="B1640" s="13"/>
      <c r="H1640" s="10"/>
      <c r="I1640" s="16"/>
      <c r="J1640" s="17"/>
      <c r="K1640" s="10"/>
      <c r="L1640" s="16"/>
      <c r="M1640" s="17"/>
      <c r="N1640" s="17"/>
      <c r="O1640" s="10"/>
      <c r="P1640" s="16"/>
      <c r="Q1640" s="17"/>
      <c r="R1640" s="17"/>
      <c r="S1640" s="10"/>
      <c r="T1640" s="18"/>
      <c r="U1640" s="19"/>
      <c r="V1640" s="20"/>
      <c r="W1640" s="16"/>
      <c r="X1640" s="17"/>
      <c r="Y1640" s="17"/>
      <c r="Z1640" s="10"/>
    </row>
    <row r="1641" spans="1:26" x14ac:dyDescent="0.55000000000000004">
      <c r="A1641" s="10"/>
      <c r="B1641" s="13"/>
      <c r="H1641" s="10"/>
      <c r="I1641" s="16"/>
      <c r="J1641" s="17"/>
      <c r="K1641" s="10"/>
      <c r="L1641" s="16"/>
      <c r="M1641" s="17"/>
      <c r="N1641" s="17"/>
      <c r="O1641" s="10"/>
      <c r="P1641" s="16"/>
      <c r="Q1641" s="17"/>
      <c r="R1641" s="17"/>
      <c r="S1641" s="10"/>
      <c r="T1641" s="18"/>
      <c r="U1641" s="19"/>
      <c r="V1641" s="20"/>
      <c r="W1641" s="16"/>
      <c r="X1641" s="17"/>
      <c r="Y1641" s="17"/>
      <c r="Z1641" s="10"/>
    </row>
    <row r="1642" spans="1:26" x14ac:dyDescent="0.55000000000000004">
      <c r="A1642" s="10"/>
      <c r="B1642" s="13"/>
      <c r="H1642" s="10"/>
      <c r="I1642" s="16"/>
      <c r="J1642" s="17"/>
      <c r="K1642" s="10"/>
      <c r="L1642" s="16"/>
      <c r="M1642" s="17"/>
      <c r="N1642" s="17"/>
      <c r="O1642" s="10"/>
      <c r="P1642" s="16"/>
      <c r="Q1642" s="17"/>
      <c r="R1642" s="17"/>
      <c r="S1642" s="10"/>
      <c r="T1642" s="18"/>
      <c r="U1642" s="19"/>
      <c r="V1642" s="20"/>
      <c r="W1642" s="16"/>
      <c r="X1642" s="17"/>
      <c r="Y1642" s="17"/>
      <c r="Z1642" s="10"/>
    </row>
    <row r="1643" spans="1:26" x14ac:dyDescent="0.55000000000000004">
      <c r="A1643" s="10"/>
      <c r="B1643" s="13"/>
      <c r="H1643" s="10"/>
      <c r="I1643" s="16"/>
      <c r="J1643" s="17"/>
      <c r="K1643" s="10"/>
      <c r="L1643" s="16"/>
      <c r="M1643" s="17"/>
      <c r="N1643" s="17"/>
      <c r="O1643" s="10"/>
      <c r="P1643" s="16"/>
      <c r="Q1643" s="17"/>
      <c r="R1643" s="17"/>
      <c r="S1643" s="10"/>
      <c r="T1643" s="18"/>
      <c r="U1643" s="19"/>
      <c r="V1643" s="20"/>
      <c r="W1643" s="16"/>
      <c r="X1643" s="17"/>
      <c r="Y1643" s="17"/>
      <c r="Z1643" s="10"/>
    </row>
    <row r="1644" spans="1:26" x14ac:dyDescent="0.55000000000000004">
      <c r="A1644" s="10"/>
      <c r="B1644" s="13"/>
      <c r="H1644" s="10"/>
      <c r="I1644" s="16"/>
      <c r="J1644" s="17"/>
      <c r="K1644" s="10"/>
      <c r="L1644" s="16"/>
      <c r="M1644" s="17"/>
      <c r="N1644" s="17"/>
      <c r="O1644" s="10"/>
      <c r="P1644" s="16"/>
      <c r="Q1644" s="17"/>
      <c r="R1644" s="17"/>
      <c r="S1644" s="10"/>
      <c r="T1644" s="18"/>
      <c r="U1644" s="19"/>
      <c r="V1644" s="20"/>
      <c r="W1644" s="16"/>
      <c r="X1644" s="17"/>
      <c r="Y1644" s="17"/>
      <c r="Z1644" s="10"/>
    </row>
    <row r="1645" spans="1:26" x14ac:dyDescent="0.55000000000000004">
      <c r="A1645" s="10"/>
      <c r="B1645" s="13"/>
      <c r="H1645" s="10"/>
      <c r="I1645" s="16"/>
      <c r="J1645" s="17"/>
      <c r="K1645" s="10"/>
      <c r="L1645" s="16"/>
      <c r="M1645" s="17"/>
      <c r="N1645" s="17"/>
      <c r="O1645" s="10"/>
      <c r="P1645" s="16"/>
      <c r="Q1645" s="17"/>
      <c r="R1645" s="17"/>
      <c r="S1645" s="10"/>
      <c r="T1645" s="18"/>
      <c r="U1645" s="19"/>
      <c r="V1645" s="20"/>
      <c r="W1645" s="16"/>
      <c r="X1645" s="17"/>
      <c r="Y1645" s="17"/>
      <c r="Z1645" s="10"/>
    </row>
    <row r="1646" spans="1:26" x14ac:dyDescent="0.55000000000000004">
      <c r="A1646" s="10"/>
      <c r="B1646" s="13"/>
      <c r="H1646" s="10"/>
      <c r="I1646" s="16"/>
      <c r="J1646" s="17"/>
      <c r="K1646" s="10"/>
      <c r="L1646" s="16"/>
      <c r="M1646" s="17"/>
      <c r="N1646" s="17"/>
      <c r="O1646" s="10"/>
      <c r="P1646" s="16"/>
      <c r="Q1646" s="17"/>
      <c r="R1646" s="17"/>
      <c r="S1646" s="10"/>
      <c r="T1646" s="18"/>
      <c r="U1646" s="19"/>
      <c r="V1646" s="20"/>
      <c r="W1646" s="16"/>
      <c r="X1646" s="17"/>
      <c r="Y1646" s="17"/>
      <c r="Z1646" s="10"/>
    </row>
    <row r="1647" spans="1:26" x14ac:dyDescent="0.55000000000000004">
      <c r="A1647" s="10"/>
      <c r="B1647" s="13"/>
      <c r="H1647" s="10"/>
      <c r="I1647" s="16"/>
      <c r="J1647" s="17"/>
      <c r="K1647" s="10"/>
      <c r="L1647" s="16"/>
      <c r="M1647" s="17"/>
      <c r="N1647" s="17"/>
      <c r="O1647" s="10"/>
      <c r="P1647" s="16"/>
      <c r="Q1647" s="17"/>
      <c r="R1647" s="17"/>
      <c r="S1647" s="10"/>
      <c r="T1647" s="18"/>
      <c r="U1647" s="19"/>
      <c r="V1647" s="20"/>
      <c r="W1647" s="16"/>
      <c r="X1647" s="17"/>
      <c r="Y1647" s="17"/>
      <c r="Z1647" s="10"/>
    </row>
    <row r="1648" spans="1:26" x14ac:dyDescent="0.55000000000000004">
      <c r="A1648" s="10"/>
      <c r="B1648" s="13"/>
      <c r="H1648" s="10"/>
      <c r="I1648" s="16"/>
      <c r="J1648" s="17"/>
      <c r="K1648" s="10"/>
      <c r="L1648" s="16"/>
      <c r="M1648" s="17"/>
      <c r="N1648" s="17"/>
      <c r="O1648" s="10"/>
      <c r="P1648" s="16"/>
      <c r="Q1648" s="17"/>
      <c r="R1648" s="17"/>
      <c r="S1648" s="10"/>
      <c r="T1648" s="18"/>
      <c r="U1648" s="19"/>
      <c r="V1648" s="20"/>
      <c r="W1648" s="16"/>
      <c r="X1648" s="17"/>
      <c r="Y1648" s="17"/>
      <c r="Z1648" s="10"/>
    </row>
    <row r="1649" spans="1:26" x14ac:dyDescent="0.55000000000000004">
      <c r="A1649" s="10"/>
      <c r="B1649" s="13"/>
      <c r="H1649" s="10"/>
      <c r="I1649" s="16"/>
      <c r="J1649" s="17"/>
      <c r="K1649" s="10"/>
      <c r="L1649" s="16"/>
      <c r="M1649" s="17"/>
      <c r="N1649" s="17"/>
      <c r="O1649" s="10"/>
      <c r="P1649" s="16"/>
      <c r="Q1649" s="17"/>
      <c r="R1649" s="17"/>
      <c r="S1649" s="10"/>
      <c r="T1649" s="18"/>
      <c r="U1649" s="19"/>
      <c r="V1649" s="20"/>
      <c r="W1649" s="16"/>
      <c r="X1649" s="17"/>
      <c r="Y1649" s="17"/>
      <c r="Z1649" s="10"/>
    </row>
    <row r="1650" spans="1:26" x14ac:dyDescent="0.55000000000000004">
      <c r="A1650" s="10"/>
      <c r="B1650" s="13"/>
      <c r="H1650" s="10"/>
      <c r="I1650" s="16"/>
      <c r="J1650" s="17"/>
      <c r="K1650" s="10"/>
      <c r="L1650" s="16"/>
      <c r="M1650" s="17"/>
      <c r="N1650" s="17"/>
      <c r="O1650" s="10"/>
      <c r="P1650" s="16"/>
      <c r="Q1650" s="17"/>
      <c r="R1650" s="17"/>
      <c r="S1650" s="10"/>
      <c r="T1650" s="18"/>
      <c r="U1650" s="19"/>
      <c r="V1650" s="20"/>
      <c r="W1650" s="16"/>
      <c r="X1650" s="17"/>
      <c r="Y1650" s="17"/>
      <c r="Z1650" s="10"/>
    </row>
    <row r="1651" spans="1:26" x14ac:dyDescent="0.55000000000000004">
      <c r="A1651" s="10"/>
      <c r="B1651" s="13"/>
      <c r="H1651" s="10"/>
      <c r="I1651" s="16"/>
      <c r="J1651" s="17"/>
      <c r="K1651" s="10"/>
      <c r="L1651" s="16"/>
      <c r="M1651" s="17"/>
      <c r="N1651" s="17"/>
      <c r="O1651" s="10"/>
      <c r="P1651" s="16"/>
      <c r="Q1651" s="17"/>
      <c r="R1651" s="17"/>
      <c r="S1651" s="10"/>
      <c r="T1651" s="18"/>
      <c r="U1651" s="19"/>
      <c r="V1651" s="20"/>
      <c r="W1651" s="16"/>
      <c r="X1651" s="17"/>
      <c r="Y1651" s="17"/>
      <c r="Z1651" s="10"/>
    </row>
    <row r="1652" spans="1:26" x14ac:dyDescent="0.55000000000000004">
      <c r="A1652" s="10"/>
      <c r="B1652" s="13"/>
      <c r="H1652" s="10"/>
      <c r="I1652" s="16"/>
      <c r="J1652" s="17"/>
      <c r="K1652" s="10"/>
      <c r="L1652" s="16"/>
      <c r="M1652" s="17"/>
      <c r="N1652" s="17"/>
      <c r="O1652" s="10"/>
      <c r="P1652" s="16"/>
      <c r="Q1652" s="17"/>
      <c r="R1652" s="17"/>
      <c r="S1652" s="10"/>
      <c r="T1652" s="18"/>
      <c r="U1652" s="19"/>
      <c r="V1652" s="20"/>
      <c r="W1652" s="16"/>
      <c r="X1652" s="17"/>
      <c r="Y1652" s="17"/>
      <c r="Z1652" s="10"/>
    </row>
    <row r="1653" spans="1:26" x14ac:dyDescent="0.55000000000000004">
      <c r="A1653" s="10"/>
      <c r="B1653" s="13"/>
      <c r="H1653" s="10"/>
      <c r="I1653" s="16"/>
      <c r="J1653" s="17"/>
      <c r="K1653" s="10"/>
      <c r="L1653" s="16"/>
      <c r="M1653" s="17"/>
      <c r="N1653" s="17"/>
      <c r="O1653" s="10"/>
      <c r="P1653" s="16"/>
      <c r="Q1653" s="17"/>
      <c r="R1653" s="17"/>
      <c r="S1653" s="10"/>
      <c r="T1653" s="18"/>
      <c r="U1653" s="19"/>
      <c r="V1653" s="20"/>
      <c r="W1653" s="16"/>
      <c r="X1653" s="17"/>
      <c r="Y1653" s="17"/>
      <c r="Z1653" s="10"/>
    </row>
    <row r="1654" spans="1:26" x14ac:dyDescent="0.55000000000000004">
      <c r="A1654" s="10"/>
      <c r="B1654" s="13"/>
      <c r="H1654" s="10"/>
      <c r="I1654" s="16"/>
      <c r="J1654" s="17"/>
      <c r="K1654" s="10"/>
      <c r="L1654" s="16"/>
      <c r="M1654" s="17"/>
      <c r="N1654" s="17"/>
      <c r="O1654" s="10"/>
      <c r="P1654" s="16"/>
      <c r="Q1654" s="17"/>
      <c r="R1654" s="17"/>
      <c r="S1654" s="10"/>
      <c r="T1654" s="18"/>
      <c r="U1654" s="19"/>
      <c r="V1654" s="20"/>
      <c r="W1654" s="16"/>
      <c r="X1654" s="17"/>
      <c r="Y1654" s="17"/>
      <c r="Z1654" s="10"/>
    </row>
    <row r="1655" spans="1:26" x14ac:dyDescent="0.55000000000000004">
      <c r="A1655" s="10"/>
      <c r="B1655" s="13"/>
      <c r="H1655" s="10"/>
      <c r="I1655" s="16"/>
      <c r="J1655" s="17"/>
      <c r="K1655" s="10"/>
      <c r="L1655" s="16"/>
      <c r="M1655" s="17"/>
      <c r="N1655" s="17"/>
      <c r="O1655" s="10"/>
      <c r="P1655" s="16"/>
      <c r="Q1655" s="17"/>
      <c r="R1655" s="17"/>
      <c r="S1655" s="10"/>
      <c r="T1655" s="18"/>
      <c r="U1655" s="19"/>
      <c r="V1655" s="20"/>
      <c r="W1655" s="16"/>
      <c r="X1655" s="17"/>
      <c r="Y1655" s="17"/>
      <c r="Z1655" s="10"/>
    </row>
    <row r="1656" spans="1:26" x14ac:dyDescent="0.55000000000000004">
      <c r="A1656" s="10"/>
      <c r="B1656" s="13"/>
      <c r="H1656" s="10"/>
      <c r="I1656" s="16"/>
      <c r="J1656" s="17"/>
      <c r="K1656" s="10"/>
      <c r="L1656" s="16"/>
      <c r="M1656" s="17"/>
      <c r="N1656" s="17"/>
      <c r="O1656" s="10"/>
      <c r="P1656" s="16"/>
      <c r="Q1656" s="17"/>
      <c r="R1656" s="17"/>
      <c r="S1656" s="10"/>
      <c r="T1656" s="18"/>
      <c r="U1656" s="19"/>
      <c r="V1656" s="20"/>
      <c r="W1656" s="16"/>
      <c r="X1656" s="17"/>
      <c r="Y1656" s="17"/>
      <c r="Z1656" s="10"/>
    </row>
    <row r="1657" spans="1:26" x14ac:dyDescent="0.55000000000000004">
      <c r="A1657" s="10"/>
      <c r="B1657" s="13"/>
      <c r="H1657" s="10"/>
      <c r="I1657" s="16"/>
      <c r="J1657" s="17"/>
      <c r="K1657" s="10"/>
      <c r="L1657" s="16"/>
      <c r="M1657" s="17"/>
      <c r="N1657" s="17"/>
      <c r="O1657" s="10"/>
      <c r="P1657" s="16"/>
      <c r="Q1657" s="17"/>
      <c r="R1657" s="17"/>
      <c r="S1657" s="10"/>
      <c r="T1657" s="18"/>
      <c r="U1657" s="19"/>
      <c r="V1657" s="20"/>
      <c r="W1657" s="16"/>
      <c r="X1657" s="17"/>
      <c r="Y1657" s="17"/>
      <c r="Z1657" s="10"/>
    </row>
    <row r="1658" spans="1:26" x14ac:dyDescent="0.55000000000000004">
      <c r="A1658" s="10"/>
      <c r="B1658" s="13"/>
      <c r="H1658" s="10"/>
      <c r="I1658" s="16"/>
      <c r="J1658" s="17"/>
      <c r="K1658" s="10"/>
      <c r="L1658" s="16"/>
      <c r="M1658" s="17"/>
      <c r="N1658" s="17"/>
      <c r="O1658" s="10"/>
      <c r="P1658" s="16"/>
      <c r="Q1658" s="17"/>
      <c r="R1658" s="17"/>
      <c r="S1658" s="10"/>
      <c r="T1658" s="18"/>
      <c r="U1658" s="19"/>
      <c r="V1658" s="20"/>
      <c r="W1658" s="16"/>
      <c r="X1658" s="17"/>
      <c r="Y1658" s="17"/>
      <c r="Z1658" s="10"/>
    </row>
    <row r="1659" spans="1:26" x14ac:dyDescent="0.55000000000000004">
      <c r="A1659" s="10"/>
      <c r="B1659" s="13"/>
      <c r="H1659" s="10"/>
      <c r="I1659" s="16"/>
      <c r="J1659" s="17"/>
      <c r="K1659" s="10"/>
      <c r="L1659" s="16"/>
      <c r="M1659" s="17"/>
      <c r="N1659" s="17"/>
      <c r="O1659" s="10"/>
      <c r="P1659" s="16"/>
      <c r="Q1659" s="17"/>
      <c r="R1659" s="17"/>
      <c r="S1659" s="10"/>
      <c r="T1659" s="18"/>
      <c r="U1659" s="19"/>
      <c r="V1659" s="20"/>
      <c r="W1659" s="16"/>
      <c r="X1659" s="17"/>
      <c r="Y1659" s="17"/>
      <c r="Z1659" s="10"/>
    </row>
    <row r="1660" spans="1:26" x14ac:dyDescent="0.55000000000000004">
      <c r="A1660" s="10"/>
      <c r="B1660" s="13"/>
      <c r="H1660" s="10"/>
      <c r="I1660" s="16"/>
      <c r="J1660" s="17"/>
      <c r="K1660" s="10"/>
      <c r="L1660" s="16"/>
      <c r="M1660" s="17"/>
      <c r="N1660" s="17"/>
      <c r="O1660" s="10"/>
      <c r="P1660" s="16"/>
      <c r="Q1660" s="17"/>
      <c r="R1660" s="17"/>
      <c r="S1660" s="10"/>
      <c r="T1660" s="18"/>
      <c r="U1660" s="19"/>
      <c r="V1660" s="20"/>
      <c r="W1660" s="16"/>
      <c r="X1660" s="17"/>
      <c r="Y1660" s="17"/>
      <c r="Z1660" s="10"/>
    </row>
    <row r="1661" spans="1:26" x14ac:dyDescent="0.55000000000000004">
      <c r="A1661" s="10"/>
      <c r="B1661" s="13"/>
      <c r="H1661" s="10"/>
      <c r="I1661" s="16"/>
      <c r="J1661" s="17"/>
      <c r="K1661" s="10"/>
      <c r="L1661" s="16"/>
      <c r="M1661" s="17"/>
      <c r="N1661" s="17"/>
      <c r="O1661" s="10"/>
      <c r="P1661" s="16"/>
      <c r="Q1661" s="17"/>
      <c r="R1661" s="17"/>
      <c r="S1661" s="10"/>
      <c r="T1661" s="18"/>
      <c r="U1661" s="19"/>
      <c r="V1661" s="20"/>
      <c r="W1661" s="16"/>
      <c r="X1661" s="17"/>
      <c r="Y1661" s="17"/>
      <c r="Z1661" s="10"/>
    </row>
    <row r="1662" spans="1:26" x14ac:dyDescent="0.55000000000000004">
      <c r="A1662" s="10"/>
      <c r="B1662" s="13"/>
      <c r="H1662" s="10"/>
      <c r="I1662" s="16"/>
      <c r="J1662" s="17"/>
      <c r="K1662" s="10"/>
      <c r="L1662" s="16"/>
      <c r="M1662" s="17"/>
      <c r="N1662" s="17"/>
      <c r="O1662" s="10"/>
      <c r="P1662" s="16"/>
      <c r="Q1662" s="17"/>
      <c r="R1662" s="17"/>
      <c r="S1662" s="10"/>
      <c r="T1662" s="18"/>
      <c r="U1662" s="19"/>
      <c r="V1662" s="20"/>
      <c r="W1662" s="16"/>
      <c r="X1662" s="17"/>
      <c r="Y1662" s="17"/>
      <c r="Z1662" s="10"/>
    </row>
    <row r="1663" spans="1:26" x14ac:dyDescent="0.55000000000000004">
      <c r="A1663" s="10"/>
      <c r="B1663" s="13"/>
      <c r="H1663" s="10"/>
      <c r="I1663" s="16"/>
      <c r="J1663" s="17"/>
      <c r="K1663" s="10"/>
      <c r="L1663" s="16"/>
      <c r="M1663" s="17"/>
      <c r="N1663" s="17"/>
      <c r="O1663" s="10"/>
      <c r="P1663" s="16"/>
      <c r="Q1663" s="17"/>
      <c r="R1663" s="17"/>
      <c r="S1663" s="10"/>
      <c r="T1663" s="18"/>
      <c r="U1663" s="19"/>
      <c r="V1663" s="20"/>
      <c r="W1663" s="16"/>
      <c r="X1663" s="17"/>
      <c r="Y1663" s="17"/>
      <c r="Z1663" s="10"/>
    </row>
    <row r="1664" spans="1:26" x14ac:dyDescent="0.55000000000000004">
      <c r="A1664" s="10"/>
      <c r="B1664" s="13"/>
      <c r="H1664" s="10"/>
      <c r="I1664" s="16"/>
      <c r="J1664" s="17"/>
      <c r="K1664" s="10"/>
      <c r="L1664" s="16"/>
      <c r="M1664" s="17"/>
      <c r="N1664" s="17"/>
      <c r="O1664" s="10"/>
      <c r="P1664" s="16"/>
      <c r="Q1664" s="17"/>
      <c r="R1664" s="17"/>
      <c r="S1664" s="10"/>
      <c r="T1664" s="18"/>
      <c r="U1664" s="19"/>
      <c r="V1664" s="20"/>
      <c r="W1664" s="16"/>
      <c r="X1664" s="17"/>
      <c r="Y1664" s="17"/>
      <c r="Z1664" s="10"/>
    </row>
    <row r="1665" spans="1:26" x14ac:dyDescent="0.55000000000000004">
      <c r="A1665" s="10"/>
      <c r="B1665" s="13"/>
      <c r="H1665" s="10"/>
      <c r="I1665" s="16"/>
      <c r="J1665" s="17"/>
      <c r="K1665" s="10"/>
      <c r="L1665" s="16"/>
      <c r="M1665" s="17"/>
      <c r="N1665" s="17"/>
      <c r="O1665" s="10"/>
      <c r="P1665" s="16"/>
      <c r="Q1665" s="17"/>
      <c r="R1665" s="17"/>
      <c r="S1665" s="10"/>
      <c r="T1665" s="18"/>
      <c r="U1665" s="19"/>
      <c r="V1665" s="20"/>
      <c r="W1665" s="16"/>
      <c r="X1665" s="17"/>
      <c r="Y1665" s="17"/>
      <c r="Z1665" s="10"/>
    </row>
    <row r="1666" spans="1:26" x14ac:dyDescent="0.55000000000000004">
      <c r="A1666" s="10"/>
      <c r="B1666" s="13"/>
      <c r="H1666" s="10"/>
      <c r="I1666" s="16"/>
      <c r="J1666" s="17"/>
      <c r="K1666" s="10"/>
      <c r="L1666" s="16"/>
      <c r="M1666" s="17"/>
      <c r="N1666" s="17"/>
      <c r="O1666" s="10"/>
      <c r="P1666" s="16"/>
      <c r="Q1666" s="17"/>
      <c r="R1666" s="17"/>
      <c r="S1666" s="10"/>
      <c r="T1666" s="18"/>
      <c r="U1666" s="19"/>
      <c r="V1666" s="20"/>
      <c r="W1666" s="16"/>
      <c r="X1666" s="17"/>
      <c r="Y1666" s="17"/>
      <c r="Z1666" s="10"/>
    </row>
    <row r="1667" spans="1:26" x14ac:dyDescent="0.55000000000000004">
      <c r="A1667" s="10"/>
      <c r="B1667" s="13"/>
      <c r="H1667" s="10"/>
      <c r="I1667" s="16"/>
      <c r="J1667" s="17"/>
      <c r="K1667" s="10"/>
      <c r="L1667" s="16"/>
      <c r="M1667" s="17"/>
      <c r="N1667" s="17"/>
      <c r="O1667" s="10"/>
      <c r="P1667" s="16"/>
      <c r="Q1667" s="17"/>
      <c r="R1667" s="17"/>
      <c r="S1667" s="10"/>
      <c r="T1667" s="18"/>
      <c r="U1667" s="19"/>
      <c r="V1667" s="20"/>
      <c r="W1667" s="16"/>
      <c r="X1667" s="17"/>
      <c r="Y1667" s="17"/>
      <c r="Z1667" s="10"/>
    </row>
    <row r="1668" spans="1:26" x14ac:dyDescent="0.55000000000000004">
      <c r="A1668" s="10"/>
      <c r="B1668" s="13"/>
      <c r="H1668" s="10"/>
      <c r="I1668" s="16"/>
      <c r="J1668" s="17"/>
      <c r="K1668" s="10"/>
      <c r="L1668" s="16"/>
      <c r="M1668" s="17"/>
      <c r="N1668" s="17"/>
      <c r="O1668" s="10"/>
      <c r="P1668" s="16"/>
      <c r="Q1668" s="17"/>
      <c r="R1668" s="17"/>
      <c r="S1668" s="10"/>
      <c r="T1668" s="18"/>
      <c r="U1668" s="19"/>
      <c r="V1668" s="20"/>
      <c r="W1668" s="16"/>
      <c r="X1668" s="17"/>
      <c r="Y1668" s="17"/>
      <c r="Z1668" s="10"/>
    </row>
    <row r="1669" spans="1:26" x14ac:dyDescent="0.55000000000000004">
      <c r="A1669" s="10"/>
      <c r="B1669" s="13"/>
      <c r="H1669" s="10"/>
      <c r="I1669" s="16"/>
      <c r="J1669" s="17"/>
      <c r="K1669" s="10"/>
      <c r="L1669" s="16"/>
      <c r="M1669" s="17"/>
      <c r="N1669" s="17"/>
      <c r="O1669" s="10"/>
      <c r="P1669" s="16"/>
      <c r="Q1669" s="17"/>
      <c r="R1669" s="17"/>
      <c r="S1669" s="10"/>
      <c r="T1669" s="18"/>
      <c r="U1669" s="19"/>
      <c r="V1669" s="20"/>
      <c r="W1669" s="16"/>
      <c r="X1669" s="17"/>
      <c r="Y1669" s="17"/>
      <c r="Z1669" s="10"/>
    </row>
    <row r="1670" spans="1:26" x14ac:dyDescent="0.55000000000000004">
      <c r="A1670" s="10"/>
      <c r="B1670" s="13"/>
      <c r="H1670" s="10"/>
      <c r="I1670" s="16"/>
      <c r="J1670" s="17"/>
      <c r="K1670" s="10"/>
      <c r="L1670" s="16"/>
      <c r="M1670" s="17"/>
      <c r="N1670" s="17"/>
      <c r="O1670" s="10"/>
      <c r="P1670" s="16"/>
      <c r="Q1670" s="17"/>
      <c r="R1670" s="17"/>
      <c r="S1670" s="10"/>
      <c r="T1670" s="18"/>
      <c r="U1670" s="19"/>
      <c r="V1670" s="20"/>
      <c r="W1670" s="16"/>
      <c r="X1670" s="17"/>
      <c r="Y1670" s="17"/>
      <c r="Z1670" s="10"/>
    </row>
    <row r="1671" spans="1:26" x14ac:dyDescent="0.55000000000000004">
      <c r="A1671" s="10"/>
      <c r="B1671" s="13"/>
      <c r="H1671" s="10"/>
      <c r="I1671" s="16"/>
      <c r="J1671" s="17"/>
      <c r="K1671" s="10"/>
      <c r="L1671" s="16"/>
      <c r="M1671" s="17"/>
      <c r="N1671" s="17"/>
      <c r="O1671" s="10"/>
      <c r="P1671" s="16"/>
      <c r="Q1671" s="17"/>
      <c r="R1671" s="17"/>
      <c r="S1671" s="10"/>
      <c r="T1671" s="18"/>
      <c r="U1671" s="19"/>
      <c r="V1671" s="20"/>
      <c r="W1671" s="16"/>
      <c r="X1671" s="17"/>
      <c r="Y1671" s="17"/>
      <c r="Z1671" s="10"/>
    </row>
    <row r="1672" spans="1:26" x14ac:dyDescent="0.55000000000000004">
      <c r="A1672" s="10"/>
      <c r="B1672" s="13"/>
      <c r="H1672" s="10"/>
      <c r="I1672" s="16"/>
      <c r="J1672" s="17"/>
      <c r="K1672" s="10"/>
      <c r="L1672" s="16"/>
      <c r="M1672" s="17"/>
      <c r="N1672" s="17"/>
      <c r="O1672" s="10"/>
      <c r="P1672" s="16"/>
      <c r="Q1672" s="17"/>
      <c r="R1672" s="17"/>
      <c r="S1672" s="10"/>
      <c r="T1672" s="18"/>
      <c r="U1672" s="19"/>
      <c r="V1672" s="20"/>
      <c r="W1672" s="16"/>
      <c r="X1672" s="17"/>
      <c r="Y1672" s="17"/>
      <c r="Z1672" s="10"/>
    </row>
    <row r="1673" spans="1:26" x14ac:dyDescent="0.55000000000000004">
      <c r="A1673" s="10"/>
      <c r="B1673" s="13"/>
      <c r="H1673" s="10"/>
      <c r="I1673" s="16"/>
      <c r="J1673" s="17"/>
      <c r="K1673" s="10"/>
      <c r="L1673" s="16"/>
      <c r="M1673" s="17"/>
      <c r="N1673" s="17"/>
      <c r="O1673" s="10"/>
      <c r="P1673" s="16"/>
      <c r="Q1673" s="17"/>
      <c r="R1673" s="17"/>
      <c r="S1673" s="10"/>
      <c r="T1673" s="18"/>
      <c r="U1673" s="19"/>
      <c r="V1673" s="20"/>
      <c r="W1673" s="16"/>
      <c r="X1673" s="17"/>
      <c r="Y1673" s="17"/>
      <c r="Z1673" s="10"/>
    </row>
    <row r="1674" spans="1:26" x14ac:dyDescent="0.55000000000000004">
      <c r="A1674" s="10"/>
      <c r="B1674" s="13"/>
      <c r="H1674" s="10"/>
      <c r="I1674" s="16"/>
      <c r="J1674" s="17"/>
      <c r="K1674" s="10"/>
      <c r="L1674" s="16"/>
      <c r="M1674" s="17"/>
      <c r="N1674" s="17"/>
      <c r="O1674" s="10"/>
      <c r="P1674" s="16"/>
      <c r="Q1674" s="17"/>
      <c r="R1674" s="17"/>
      <c r="S1674" s="10"/>
      <c r="T1674" s="18"/>
      <c r="U1674" s="19"/>
      <c r="V1674" s="20"/>
      <c r="W1674" s="16"/>
      <c r="X1674" s="17"/>
      <c r="Y1674" s="17"/>
      <c r="Z1674" s="10"/>
    </row>
    <row r="1675" spans="1:26" x14ac:dyDescent="0.55000000000000004">
      <c r="A1675" s="10"/>
      <c r="B1675" s="13"/>
      <c r="H1675" s="10"/>
      <c r="I1675" s="16"/>
      <c r="J1675" s="17"/>
      <c r="K1675" s="10"/>
      <c r="L1675" s="16"/>
      <c r="M1675" s="17"/>
      <c r="N1675" s="17"/>
      <c r="O1675" s="10"/>
      <c r="P1675" s="16"/>
      <c r="Q1675" s="17"/>
      <c r="R1675" s="17"/>
      <c r="S1675" s="10"/>
      <c r="T1675" s="18"/>
      <c r="U1675" s="19"/>
      <c r="V1675" s="20"/>
      <c r="W1675" s="16"/>
      <c r="X1675" s="17"/>
      <c r="Y1675" s="17"/>
      <c r="Z1675" s="10"/>
    </row>
    <row r="1676" spans="1:26" x14ac:dyDescent="0.55000000000000004">
      <c r="A1676" s="10"/>
      <c r="B1676" s="13"/>
      <c r="H1676" s="10"/>
      <c r="I1676" s="16"/>
      <c r="J1676" s="17"/>
      <c r="K1676" s="10"/>
      <c r="L1676" s="16"/>
      <c r="M1676" s="17"/>
      <c r="N1676" s="17"/>
      <c r="O1676" s="10"/>
      <c r="P1676" s="16"/>
      <c r="Q1676" s="17"/>
      <c r="R1676" s="17"/>
      <c r="S1676" s="10"/>
      <c r="T1676" s="18"/>
      <c r="U1676" s="19"/>
      <c r="V1676" s="20"/>
      <c r="W1676" s="16"/>
      <c r="X1676" s="17"/>
      <c r="Y1676" s="17"/>
      <c r="Z1676" s="10"/>
    </row>
    <row r="1677" spans="1:26" x14ac:dyDescent="0.55000000000000004">
      <c r="A1677" s="10"/>
      <c r="B1677" s="13"/>
      <c r="H1677" s="10"/>
      <c r="I1677" s="16"/>
      <c r="J1677" s="17"/>
      <c r="K1677" s="10"/>
      <c r="L1677" s="16"/>
      <c r="M1677" s="17"/>
      <c r="N1677" s="17"/>
      <c r="O1677" s="10"/>
      <c r="P1677" s="16"/>
      <c r="Q1677" s="17"/>
      <c r="R1677" s="17"/>
      <c r="S1677" s="10"/>
      <c r="T1677" s="18"/>
      <c r="U1677" s="19"/>
      <c r="V1677" s="20"/>
      <c r="W1677" s="16"/>
      <c r="X1677" s="17"/>
      <c r="Y1677" s="17"/>
      <c r="Z1677" s="10"/>
    </row>
    <row r="1678" spans="1:26" x14ac:dyDescent="0.55000000000000004">
      <c r="A1678" s="10"/>
      <c r="B1678" s="13"/>
      <c r="H1678" s="10"/>
      <c r="I1678" s="16"/>
      <c r="J1678" s="17"/>
      <c r="K1678" s="10"/>
      <c r="L1678" s="16"/>
      <c r="M1678" s="17"/>
      <c r="N1678" s="17"/>
      <c r="O1678" s="10"/>
      <c r="P1678" s="16"/>
      <c r="Q1678" s="17"/>
      <c r="R1678" s="17"/>
      <c r="S1678" s="10"/>
      <c r="T1678" s="18"/>
      <c r="U1678" s="19"/>
      <c r="V1678" s="20"/>
      <c r="W1678" s="16"/>
      <c r="X1678" s="17"/>
      <c r="Y1678" s="17"/>
      <c r="Z1678" s="10"/>
    </row>
    <row r="1679" spans="1:26" x14ac:dyDescent="0.55000000000000004">
      <c r="A1679" s="10"/>
      <c r="B1679" s="13"/>
      <c r="H1679" s="10"/>
      <c r="I1679" s="16"/>
      <c r="J1679" s="17"/>
      <c r="K1679" s="10"/>
      <c r="L1679" s="16"/>
      <c r="M1679" s="17"/>
      <c r="N1679" s="17"/>
      <c r="O1679" s="10"/>
      <c r="P1679" s="16"/>
      <c r="Q1679" s="17"/>
      <c r="R1679" s="17"/>
      <c r="S1679" s="10"/>
      <c r="T1679" s="18"/>
      <c r="U1679" s="19"/>
      <c r="V1679" s="20"/>
      <c r="W1679" s="16"/>
      <c r="X1679" s="17"/>
      <c r="Y1679" s="17"/>
      <c r="Z1679" s="10"/>
    </row>
    <row r="1680" spans="1:26" x14ac:dyDescent="0.55000000000000004">
      <c r="A1680" s="10"/>
      <c r="B1680" s="13"/>
      <c r="H1680" s="10"/>
      <c r="I1680" s="16"/>
      <c r="J1680" s="17"/>
      <c r="K1680" s="10"/>
      <c r="L1680" s="16"/>
      <c r="M1680" s="17"/>
      <c r="N1680" s="17"/>
      <c r="O1680" s="10"/>
      <c r="P1680" s="16"/>
      <c r="Q1680" s="17"/>
      <c r="R1680" s="17"/>
      <c r="S1680" s="10"/>
      <c r="T1680" s="18"/>
      <c r="U1680" s="19"/>
      <c r="V1680" s="20"/>
      <c r="W1680" s="16"/>
      <c r="X1680" s="17"/>
      <c r="Y1680" s="17"/>
      <c r="Z1680" s="10"/>
    </row>
    <row r="1681" spans="1:26" x14ac:dyDescent="0.55000000000000004">
      <c r="A1681" s="10"/>
      <c r="B1681" s="13"/>
      <c r="H1681" s="10"/>
      <c r="I1681" s="16"/>
      <c r="J1681" s="17"/>
      <c r="K1681" s="10"/>
      <c r="L1681" s="16"/>
      <c r="M1681" s="17"/>
      <c r="N1681" s="17"/>
      <c r="O1681" s="10"/>
      <c r="P1681" s="16"/>
      <c r="Q1681" s="17"/>
      <c r="R1681" s="17"/>
      <c r="S1681" s="10"/>
      <c r="T1681" s="18"/>
      <c r="U1681" s="19"/>
      <c r="V1681" s="20"/>
      <c r="W1681" s="16"/>
      <c r="X1681" s="17"/>
      <c r="Y1681" s="17"/>
      <c r="Z1681" s="10"/>
    </row>
    <row r="1682" spans="1:26" x14ac:dyDescent="0.55000000000000004">
      <c r="A1682" s="10"/>
      <c r="B1682" s="13"/>
      <c r="H1682" s="10"/>
      <c r="I1682" s="16"/>
      <c r="J1682" s="17"/>
      <c r="K1682" s="10"/>
      <c r="L1682" s="16"/>
      <c r="M1682" s="17"/>
      <c r="N1682" s="17"/>
      <c r="O1682" s="10"/>
      <c r="P1682" s="16"/>
      <c r="Q1682" s="17"/>
      <c r="R1682" s="17"/>
      <c r="S1682" s="10"/>
      <c r="T1682" s="18"/>
      <c r="U1682" s="19"/>
      <c r="V1682" s="20"/>
      <c r="W1682" s="16"/>
      <c r="X1682" s="17"/>
      <c r="Y1682" s="17"/>
      <c r="Z1682" s="10"/>
    </row>
    <row r="1683" spans="1:26" x14ac:dyDescent="0.55000000000000004">
      <c r="A1683" s="10"/>
      <c r="B1683" s="13"/>
      <c r="H1683" s="10"/>
      <c r="I1683" s="16"/>
      <c r="J1683" s="17"/>
      <c r="K1683" s="10"/>
      <c r="L1683" s="16"/>
      <c r="M1683" s="17"/>
      <c r="N1683" s="17"/>
      <c r="O1683" s="10"/>
      <c r="P1683" s="16"/>
      <c r="Q1683" s="17"/>
      <c r="R1683" s="17"/>
      <c r="S1683" s="10"/>
      <c r="T1683" s="18"/>
      <c r="U1683" s="19"/>
      <c r="V1683" s="20"/>
      <c r="W1683" s="16"/>
      <c r="X1683" s="17"/>
      <c r="Y1683" s="17"/>
      <c r="Z1683" s="10"/>
    </row>
    <row r="1684" spans="1:26" x14ac:dyDescent="0.55000000000000004">
      <c r="A1684" s="10"/>
      <c r="B1684" s="13"/>
      <c r="H1684" s="10"/>
      <c r="I1684" s="16"/>
      <c r="J1684" s="17"/>
      <c r="K1684" s="10"/>
      <c r="L1684" s="16"/>
      <c r="M1684" s="17"/>
      <c r="N1684" s="17"/>
      <c r="O1684" s="10"/>
      <c r="P1684" s="16"/>
      <c r="Q1684" s="17"/>
      <c r="R1684" s="17"/>
      <c r="S1684" s="10"/>
      <c r="T1684" s="18"/>
      <c r="U1684" s="19"/>
      <c r="V1684" s="20"/>
      <c r="W1684" s="16"/>
      <c r="X1684" s="17"/>
      <c r="Y1684" s="17"/>
      <c r="Z1684" s="10"/>
    </row>
    <row r="1685" spans="1:26" x14ac:dyDescent="0.55000000000000004">
      <c r="A1685" s="10"/>
      <c r="B1685" s="13"/>
      <c r="H1685" s="10"/>
      <c r="I1685" s="16"/>
      <c r="J1685" s="17"/>
      <c r="K1685" s="10"/>
      <c r="L1685" s="16"/>
      <c r="M1685" s="17"/>
      <c r="N1685" s="17"/>
      <c r="O1685" s="10"/>
      <c r="P1685" s="16"/>
      <c r="Q1685" s="17"/>
      <c r="R1685" s="17"/>
      <c r="S1685" s="10"/>
      <c r="T1685" s="18"/>
      <c r="U1685" s="19"/>
      <c r="V1685" s="20"/>
      <c r="W1685" s="16"/>
      <c r="X1685" s="17"/>
      <c r="Y1685" s="17"/>
      <c r="Z1685" s="10"/>
    </row>
    <row r="1686" spans="1:26" x14ac:dyDescent="0.55000000000000004">
      <c r="A1686" s="10"/>
      <c r="B1686" s="13"/>
      <c r="H1686" s="10"/>
      <c r="I1686" s="16"/>
      <c r="J1686" s="17"/>
      <c r="K1686" s="10"/>
      <c r="L1686" s="16"/>
      <c r="M1686" s="17"/>
      <c r="N1686" s="17"/>
      <c r="O1686" s="10"/>
      <c r="P1686" s="16"/>
      <c r="Q1686" s="17"/>
      <c r="R1686" s="17"/>
      <c r="S1686" s="10"/>
      <c r="T1686" s="18"/>
      <c r="U1686" s="19"/>
      <c r="V1686" s="20"/>
      <c r="W1686" s="16"/>
      <c r="X1686" s="17"/>
      <c r="Y1686" s="17"/>
      <c r="Z1686" s="10"/>
    </row>
    <row r="1687" spans="1:26" x14ac:dyDescent="0.55000000000000004">
      <c r="A1687" s="10"/>
      <c r="B1687" s="13"/>
      <c r="H1687" s="10"/>
      <c r="I1687" s="16"/>
      <c r="J1687" s="17"/>
      <c r="K1687" s="10"/>
      <c r="L1687" s="16"/>
      <c r="M1687" s="17"/>
      <c r="N1687" s="17"/>
      <c r="O1687" s="10"/>
      <c r="P1687" s="16"/>
      <c r="Q1687" s="17"/>
      <c r="R1687" s="17"/>
      <c r="S1687" s="10"/>
      <c r="T1687" s="18"/>
      <c r="U1687" s="19"/>
      <c r="V1687" s="20"/>
      <c r="W1687" s="16"/>
      <c r="X1687" s="17"/>
      <c r="Y1687" s="17"/>
      <c r="Z1687" s="10"/>
    </row>
    <row r="1688" spans="1:26" x14ac:dyDescent="0.55000000000000004">
      <c r="A1688" s="10"/>
      <c r="B1688" s="13"/>
      <c r="H1688" s="10"/>
      <c r="I1688" s="16"/>
      <c r="J1688" s="17"/>
      <c r="K1688" s="10"/>
      <c r="L1688" s="16"/>
      <c r="M1688" s="17"/>
      <c r="N1688" s="17"/>
      <c r="O1688" s="10"/>
      <c r="P1688" s="16"/>
      <c r="Q1688" s="17"/>
      <c r="R1688" s="17"/>
      <c r="S1688" s="10"/>
      <c r="T1688" s="18"/>
      <c r="U1688" s="19"/>
      <c r="V1688" s="20"/>
      <c r="W1688" s="16"/>
      <c r="X1688" s="17"/>
      <c r="Y1688" s="17"/>
      <c r="Z1688" s="10"/>
    </row>
    <row r="1689" spans="1:26" x14ac:dyDescent="0.55000000000000004">
      <c r="A1689" s="10"/>
      <c r="B1689" s="13"/>
      <c r="H1689" s="10"/>
      <c r="I1689" s="16"/>
      <c r="J1689" s="17"/>
      <c r="K1689" s="10"/>
      <c r="L1689" s="16"/>
      <c r="M1689" s="17"/>
      <c r="N1689" s="17"/>
      <c r="O1689" s="10"/>
      <c r="P1689" s="16"/>
      <c r="Q1689" s="17"/>
      <c r="R1689" s="17"/>
      <c r="S1689" s="10"/>
      <c r="T1689" s="18"/>
      <c r="U1689" s="19"/>
      <c r="V1689" s="20"/>
      <c r="W1689" s="16"/>
      <c r="X1689" s="17"/>
      <c r="Y1689" s="17"/>
      <c r="Z1689" s="10"/>
    </row>
    <row r="1690" spans="1:26" x14ac:dyDescent="0.55000000000000004">
      <c r="A1690" s="10"/>
      <c r="B1690" s="13"/>
      <c r="H1690" s="10"/>
      <c r="I1690" s="16"/>
      <c r="J1690" s="17"/>
      <c r="K1690" s="10"/>
      <c r="L1690" s="16"/>
      <c r="M1690" s="17"/>
      <c r="N1690" s="17"/>
      <c r="O1690" s="10"/>
      <c r="P1690" s="16"/>
      <c r="Q1690" s="17"/>
      <c r="R1690" s="17"/>
      <c r="S1690" s="10"/>
      <c r="T1690" s="18"/>
      <c r="U1690" s="19"/>
      <c r="V1690" s="20"/>
      <c r="W1690" s="16"/>
      <c r="X1690" s="17"/>
      <c r="Y1690" s="17"/>
      <c r="Z1690" s="10"/>
    </row>
    <row r="1691" spans="1:26" x14ac:dyDescent="0.55000000000000004">
      <c r="A1691" s="10"/>
      <c r="B1691" s="13"/>
      <c r="H1691" s="10"/>
      <c r="I1691" s="16"/>
      <c r="J1691" s="17"/>
      <c r="K1691" s="10"/>
      <c r="L1691" s="16"/>
      <c r="M1691" s="17"/>
      <c r="N1691" s="17"/>
      <c r="O1691" s="10"/>
      <c r="P1691" s="16"/>
      <c r="Q1691" s="17"/>
      <c r="R1691" s="17"/>
      <c r="S1691" s="10"/>
      <c r="T1691" s="18"/>
      <c r="U1691" s="19"/>
      <c r="V1691" s="20"/>
      <c r="W1691" s="16"/>
      <c r="X1691" s="17"/>
      <c r="Y1691" s="17"/>
      <c r="Z1691" s="10"/>
    </row>
    <row r="1692" spans="1:26" x14ac:dyDescent="0.55000000000000004">
      <c r="A1692" s="10"/>
      <c r="B1692" s="13"/>
      <c r="H1692" s="10"/>
      <c r="I1692" s="16"/>
      <c r="J1692" s="17"/>
      <c r="K1692" s="10"/>
      <c r="L1692" s="16"/>
      <c r="M1692" s="17"/>
      <c r="N1692" s="17"/>
      <c r="O1692" s="10"/>
      <c r="P1692" s="16"/>
      <c r="Q1692" s="17"/>
      <c r="R1692" s="17"/>
      <c r="S1692" s="10"/>
      <c r="T1692" s="18"/>
      <c r="U1692" s="19"/>
      <c r="V1692" s="20"/>
      <c r="W1692" s="16"/>
      <c r="X1692" s="17"/>
      <c r="Y1692" s="17"/>
      <c r="Z1692" s="10"/>
    </row>
    <row r="1693" spans="1:26" x14ac:dyDescent="0.55000000000000004">
      <c r="A1693" s="10"/>
      <c r="B1693" s="13"/>
      <c r="H1693" s="10"/>
      <c r="I1693" s="16"/>
      <c r="J1693" s="17"/>
      <c r="K1693" s="10"/>
      <c r="L1693" s="16"/>
      <c r="M1693" s="17"/>
      <c r="N1693" s="17"/>
      <c r="O1693" s="10"/>
      <c r="P1693" s="16"/>
      <c r="Q1693" s="17"/>
      <c r="R1693" s="17"/>
      <c r="S1693" s="10"/>
      <c r="T1693" s="18"/>
      <c r="U1693" s="19"/>
      <c r="V1693" s="20"/>
      <c r="W1693" s="16"/>
      <c r="X1693" s="17"/>
      <c r="Y1693" s="17"/>
      <c r="Z1693" s="10"/>
    </row>
    <row r="1694" spans="1:26" x14ac:dyDescent="0.55000000000000004">
      <c r="A1694" s="10"/>
      <c r="B1694" s="13"/>
      <c r="H1694" s="10"/>
      <c r="I1694" s="16"/>
      <c r="J1694" s="17"/>
      <c r="K1694" s="10"/>
      <c r="L1694" s="16"/>
      <c r="M1694" s="17"/>
      <c r="N1694" s="17"/>
      <c r="O1694" s="10"/>
      <c r="P1694" s="16"/>
      <c r="Q1694" s="17"/>
      <c r="R1694" s="17"/>
      <c r="S1694" s="10"/>
      <c r="T1694" s="18"/>
      <c r="U1694" s="19"/>
      <c r="V1694" s="20"/>
      <c r="W1694" s="16"/>
      <c r="X1694" s="17"/>
      <c r="Y1694" s="17"/>
      <c r="Z1694" s="10"/>
    </row>
    <row r="1695" spans="1:26" x14ac:dyDescent="0.55000000000000004">
      <c r="A1695" s="10"/>
      <c r="B1695" s="13"/>
      <c r="H1695" s="10"/>
      <c r="I1695" s="16"/>
      <c r="J1695" s="17"/>
      <c r="K1695" s="10"/>
      <c r="L1695" s="16"/>
      <c r="M1695" s="17"/>
      <c r="N1695" s="17"/>
      <c r="O1695" s="10"/>
      <c r="P1695" s="16"/>
      <c r="Q1695" s="17"/>
      <c r="R1695" s="17"/>
      <c r="S1695" s="10"/>
      <c r="T1695" s="18"/>
      <c r="U1695" s="19"/>
      <c r="V1695" s="20"/>
      <c r="W1695" s="16"/>
      <c r="X1695" s="17"/>
      <c r="Y1695" s="17"/>
      <c r="Z1695" s="10"/>
    </row>
    <row r="1696" spans="1:26" x14ac:dyDescent="0.55000000000000004">
      <c r="A1696" s="10"/>
      <c r="B1696" s="13"/>
      <c r="H1696" s="10"/>
      <c r="I1696" s="16"/>
      <c r="J1696" s="17"/>
      <c r="K1696" s="10"/>
      <c r="L1696" s="16"/>
      <c r="M1696" s="17"/>
      <c r="N1696" s="17"/>
      <c r="O1696" s="10"/>
      <c r="P1696" s="16"/>
      <c r="Q1696" s="17"/>
      <c r="R1696" s="17"/>
      <c r="S1696" s="10"/>
      <c r="T1696" s="18"/>
      <c r="U1696" s="19"/>
      <c r="V1696" s="20"/>
      <c r="W1696" s="16"/>
      <c r="X1696" s="17"/>
      <c r="Y1696" s="17"/>
      <c r="Z1696" s="10"/>
    </row>
    <row r="1697" spans="1:26" x14ac:dyDescent="0.55000000000000004">
      <c r="A1697" s="10"/>
      <c r="B1697" s="13"/>
      <c r="H1697" s="10"/>
      <c r="I1697" s="16"/>
      <c r="J1697" s="17"/>
      <c r="K1697" s="10"/>
      <c r="L1697" s="16"/>
      <c r="M1697" s="17"/>
      <c r="N1697" s="17"/>
      <c r="O1697" s="10"/>
      <c r="P1697" s="16"/>
      <c r="Q1697" s="17"/>
      <c r="R1697" s="17"/>
      <c r="S1697" s="10"/>
      <c r="T1697" s="18"/>
      <c r="U1697" s="19"/>
      <c r="V1697" s="20"/>
      <c r="W1697" s="16"/>
      <c r="X1697" s="17"/>
      <c r="Y1697" s="17"/>
      <c r="Z1697" s="10"/>
    </row>
    <row r="1698" spans="1:26" x14ac:dyDescent="0.55000000000000004">
      <c r="A1698" s="10"/>
      <c r="B1698" s="13"/>
      <c r="H1698" s="10"/>
      <c r="I1698" s="16"/>
      <c r="J1698" s="17"/>
      <c r="K1698" s="10"/>
      <c r="L1698" s="16"/>
      <c r="M1698" s="17"/>
      <c r="N1698" s="17"/>
      <c r="O1698" s="10"/>
      <c r="P1698" s="16"/>
      <c r="Q1698" s="17"/>
      <c r="R1698" s="17"/>
      <c r="S1698" s="10"/>
      <c r="T1698" s="18"/>
      <c r="U1698" s="19"/>
      <c r="V1698" s="20"/>
      <c r="W1698" s="16"/>
      <c r="X1698" s="17"/>
      <c r="Y1698" s="17"/>
      <c r="Z1698" s="10"/>
    </row>
    <row r="1699" spans="1:26" x14ac:dyDescent="0.55000000000000004">
      <c r="A1699" s="10"/>
      <c r="B1699" s="13"/>
      <c r="H1699" s="10"/>
      <c r="I1699" s="16"/>
      <c r="J1699" s="17"/>
      <c r="K1699" s="10"/>
      <c r="L1699" s="16"/>
      <c r="M1699" s="17"/>
      <c r="N1699" s="17"/>
      <c r="O1699" s="10"/>
      <c r="P1699" s="16"/>
      <c r="Q1699" s="17"/>
      <c r="R1699" s="17"/>
      <c r="S1699" s="10"/>
      <c r="T1699" s="18"/>
      <c r="U1699" s="19"/>
      <c r="V1699" s="20"/>
      <c r="W1699" s="16"/>
      <c r="X1699" s="17"/>
      <c r="Y1699" s="17"/>
      <c r="Z1699" s="10"/>
    </row>
    <row r="1700" spans="1:26" x14ac:dyDescent="0.55000000000000004">
      <c r="A1700" s="10"/>
      <c r="B1700" s="13"/>
      <c r="H1700" s="10"/>
      <c r="I1700" s="16"/>
      <c r="J1700" s="17"/>
      <c r="K1700" s="10"/>
      <c r="L1700" s="16"/>
      <c r="M1700" s="17"/>
      <c r="N1700" s="17"/>
      <c r="O1700" s="10"/>
      <c r="P1700" s="16"/>
      <c r="Q1700" s="17"/>
      <c r="R1700" s="17"/>
      <c r="S1700" s="10"/>
      <c r="T1700" s="18"/>
      <c r="U1700" s="19"/>
      <c r="V1700" s="20"/>
      <c r="W1700" s="16"/>
      <c r="X1700" s="17"/>
      <c r="Y1700" s="17"/>
      <c r="Z1700" s="10"/>
    </row>
    <row r="1701" spans="1:26" x14ac:dyDescent="0.55000000000000004">
      <c r="A1701" s="10"/>
      <c r="B1701" s="13"/>
      <c r="H1701" s="10"/>
      <c r="I1701" s="16"/>
      <c r="J1701" s="17"/>
      <c r="K1701" s="10"/>
      <c r="L1701" s="16"/>
      <c r="M1701" s="17"/>
      <c r="N1701" s="17"/>
      <c r="O1701" s="10"/>
      <c r="P1701" s="16"/>
      <c r="Q1701" s="17"/>
      <c r="R1701" s="17"/>
      <c r="S1701" s="10"/>
      <c r="T1701" s="18"/>
      <c r="U1701" s="19"/>
      <c r="V1701" s="20"/>
      <c r="W1701" s="16"/>
      <c r="X1701" s="17"/>
      <c r="Y1701" s="17"/>
      <c r="Z1701" s="10"/>
    </row>
    <row r="1702" spans="1:26" x14ac:dyDescent="0.55000000000000004">
      <c r="A1702" s="10"/>
      <c r="B1702" s="13"/>
      <c r="H1702" s="10"/>
      <c r="I1702" s="16"/>
      <c r="J1702" s="17"/>
      <c r="K1702" s="10"/>
      <c r="L1702" s="16"/>
      <c r="M1702" s="17"/>
      <c r="N1702" s="17"/>
      <c r="O1702" s="10"/>
      <c r="P1702" s="16"/>
      <c r="Q1702" s="17"/>
      <c r="R1702" s="17"/>
      <c r="S1702" s="10"/>
      <c r="T1702" s="18"/>
      <c r="U1702" s="19"/>
      <c r="V1702" s="20"/>
      <c r="W1702" s="16"/>
      <c r="X1702" s="17"/>
      <c r="Y1702" s="17"/>
      <c r="Z1702" s="10"/>
    </row>
    <row r="1703" spans="1:26" x14ac:dyDescent="0.55000000000000004">
      <c r="A1703" s="10"/>
      <c r="B1703" s="13"/>
      <c r="H1703" s="10"/>
      <c r="I1703" s="16"/>
      <c r="J1703" s="17"/>
      <c r="K1703" s="10"/>
      <c r="L1703" s="16"/>
      <c r="M1703" s="17"/>
      <c r="N1703" s="17"/>
      <c r="O1703" s="10"/>
      <c r="P1703" s="16"/>
      <c r="Q1703" s="17"/>
      <c r="R1703" s="17"/>
      <c r="S1703" s="10"/>
      <c r="T1703" s="18"/>
      <c r="U1703" s="19"/>
      <c r="V1703" s="20"/>
      <c r="W1703" s="16"/>
      <c r="X1703" s="17"/>
      <c r="Y1703" s="17"/>
      <c r="Z1703" s="10"/>
    </row>
    <row r="1704" spans="1:26" x14ac:dyDescent="0.55000000000000004">
      <c r="A1704" s="10"/>
      <c r="B1704" s="13"/>
      <c r="H1704" s="10"/>
      <c r="I1704" s="16"/>
      <c r="J1704" s="17"/>
      <c r="K1704" s="10"/>
      <c r="L1704" s="16"/>
      <c r="M1704" s="17"/>
      <c r="N1704" s="17"/>
      <c r="O1704" s="10"/>
      <c r="P1704" s="16"/>
      <c r="Q1704" s="17"/>
      <c r="R1704" s="17"/>
      <c r="S1704" s="10"/>
      <c r="T1704" s="18"/>
      <c r="U1704" s="19"/>
      <c r="V1704" s="20"/>
      <c r="W1704" s="16"/>
      <c r="X1704" s="17"/>
      <c r="Y1704" s="17"/>
      <c r="Z1704" s="10"/>
    </row>
    <row r="1705" spans="1:26" x14ac:dyDescent="0.55000000000000004">
      <c r="A1705" s="10"/>
      <c r="B1705" s="13"/>
      <c r="H1705" s="10"/>
      <c r="I1705" s="16"/>
      <c r="J1705" s="17"/>
      <c r="K1705" s="10"/>
      <c r="L1705" s="16"/>
      <c r="M1705" s="17"/>
      <c r="N1705" s="17"/>
      <c r="O1705" s="10"/>
      <c r="P1705" s="16"/>
      <c r="Q1705" s="17"/>
      <c r="R1705" s="17"/>
      <c r="S1705" s="10"/>
      <c r="T1705" s="18"/>
      <c r="U1705" s="19"/>
      <c r="V1705" s="20"/>
      <c r="W1705" s="16"/>
      <c r="X1705" s="17"/>
      <c r="Y1705" s="17"/>
      <c r="Z1705" s="10"/>
    </row>
    <row r="1706" spans="1:26" x14ac:dyDescent="0.55000000000000004">
      <c r="A1706" s="10"/>
      <c r="B1706" s="13"/>
      <c r="H1706" s="10"/>
      <c r="I1706" s="16"/>
      <c r="J1706" s="17"/>
      <c r="K1706" s="10"/>
      <c r="L1706" s="16"/>
      <c r="M1706" s="17"/>
      <c r="N1706" s="17"/>
      <c r="O1706" s="10"/>
      <c r="P1706" s="16"/>
      <c r="Q1706" s="17"/>
      <c r="R1706" s="17"/>
      <c r="S1706" s="10"/>
      <c r="T1706" s="18"/>
      <c r="U1706" s="19"/>
      <c r="V1706" s="20"/>
      <c r="W1706" s="16"/>
      <c r="X1706" s="17"/>
      <c r="Y1706" s="17"/>
      <c r="Z1706" s="10"/>
    </row>
    <row r="1707" spans="1:26" x14ac:dyDescent="0.55000000000000004">
      <c r="A1707" s="10"/>
      <c r="B1707" s="13"/>
      <c r="H1707" s="10"/>
      <c r="I1707" s="16"/>
      <c r="J1707" s="17"/>
      <c r="K1707" s="10"/>
      <c r="L1707" s="16"/>
      <c r="M1707" s="17"/>
      <c r="N1707" s="17"/>
      <c r="O1707" s="10"/>
      <c r="P1707" s="16"/>
      <c r="Q1707" s="17"/>
      <c r="R1707" s="17"/>
      <c r="S1707" s="10"/>
      <c r="T1707" s="18"/>
      <c r="U1707" s="19"/>
      <c r="V1707" s="20"/>
      <c r="W1707" s="16"/>
      <c r="X1707" s="17"/>
      <c r="Y1707" s="17"/>
      <c r="Z1707" s="10"/>
    </row>
    <row r="1708" spans="1:26" x14ac:dyDescent="0.55000000000000004">
      <c r="A1708" s="10"/>
      <c r="B1708" s="13"/>
      <c r="H1708" s="10"/>
      <c r="I1708" s="16"/>
      <c r="J1708" s="17"/>
      <c r="K1708" s="10"/>
      <c r="L1708" s="16"/>
      <c r="M1708" s="17"/>
      <c r="N1708" s="17"/>
      <c r="O1708" s="10"/>
      <c r="P1708" s="16"/>
      <c r="Q1708" s="17"/>
      <c r="R1708" s="17"/>
      <c r="S1708" s="10"/>
      <c r="T1708" s="18"/>
      <c r="U1708" s="19"/>
      <c r="V1708" s="20"/>
      <c r="W1708" s="16"/>
      <c r="X1708" s="17"/>
      <c r="Y1708" s="17"/>
      <c r="Z1708" s="10"/>
    </row>
    <row r="1709" spans="1:26" x14ac:dyDescent="0.55000000000000004">
      <c r="A1709" s="10"/>
      <c r="B1709" s="13"/>
      <c r="H1709" s="10"/>
      <c r="I1709" s="16"/>
      <c r="J1709" s="17"/>
      <c r="K1709" s="10"/>
      <c r="L1709" s="16"/>
      <c r="M1709" s="17"/>
      <c r="N1709" s="17"/>
      <c r="O1709" s="10"/>
      <c r="P1709" s="16"/>
      <c r="Q1709" s="17"/>
      <c r="R1709" s="17"/>
      <c r="S1709" s="10"/>
      <c r="T1709" s="18"/>
      <c r="U1709" s="19"/>
      <c r="V1709" s="20"/>
      <c r="W1709" s="16"/>
      <c r="X1709" s="17"/>
      <c r="Y1709" s="17"/>
      <c r="Z1709" s="10"/>
    </row>
    <row r="1710" spans="1:26" x14ac:dyDescent="0.55000000000000004">
      <c r="A1710" s="10"/>
      <c r="B1710" s="13"/>
      <c r="H1710" s="10"/>
      <c r="I1710" s="16"/>
      <c r="J1710" s="17"/>
      <c r="K1710" s="10"/>
      <c r="L1710" s="16"/>
      <c r="M1710" s="17"/>
      <c r="N1710" s="17"/>
      <c r="O1710" s="10"/>
      <c r="P1710" s="16"/>
      <c r="Q1710" s="17"/>
      <c r="R1710" s="17"/>
      <c r="S1710" s="10"/>
      <c r="T1710" s="18"/>
      <c r="U1710" s="19"/>
      <c r="V1710" s="20"/>
      <c r="W1710" s="16"/>
      <c r="X1710" s="17"/>
      <c r="Y1710" s="17"/>
      <c r="Z1710" s="10"/>
    </row>
    <row r="1711" spans="1:26" x14ac:dyDescent="0.55000000000000004">
      <c r="A1711" s="10"/>
      <c r="B1711" s="13"/>
      <c r="H1711" s="10"/>
      <c r="I1711" s="16"/>
      <c r="J1711" s="17"/>
      <c r="K1711" s="10"/>
      <c r="L1711" s="16"/>
      <c r="M1711" s="17"/>
      <c r="N1711" s="17"/>
      <c r="O1711" s="10"/>
      <c r="P1711" s="16"/>
      <c r="Q1711" s="17"/>
      <c r="R1711" s="17"/>
      <c r="S1711" s="10"/>
      <c r="T1711" s="18"/>
      <c r="U1711" s="19"/>
      <c r="V1711" s="20"/>
      <c r="W1711" s="16"/>
      <c r="X1711" s="17"/>
      <c r="Y1711" s="17"/>
      <c r="Z1711" s="10"/>
    </row>
    <row r="1712" spans="1:26" x14ac:dyDescent="0.55000000000000004">
      <c r="A1712" s="10"/>
      <c r="B1712" s="13"/>
      <c r="H1712" s="10"/>
      <c r="I1712" s="16"/>
      <c r="J1712" s="17"/>
      <c r="K1712" s="10"/>
      <c r="L1712" s="16"/>
      <c r="M1712" s="17"/>
      <c r="N1712" s="17"/>
      <c r="O1712" s="10"/>
      <c r="P1712" s="16"/>
      <c r="Q1712" s="17"/>
      <c r="R1712" s="17"/>
      <c r="S1712" s="10"/>
      <c r="T1712" s="18"/>
      <c r="U1712" s="19"/>
      <c r="V1712" s="20"/>
      <c r="W1712" s="16"/>
      <c r="X1712" s="17"/>
      <c r="Y1712" s="17"/>
      <c r="Z1712" s="10"/>
    </row>
    <row r="1713" spans="1:26" x14ac:dyDescent="0.55000000000000004">
      <c r="A1713" s="10"/>
      <c r="B1713" s="13"/>
      <c r="H1713" s="10"/>
      <c r="I1713" s="16"/>
      <c r="J1713" s="17"/>
      <c r="K1713" s="10"/>
      <c r="L1713" s="16"/>
      <c r="M1713" s="17"/>
      <c r="N1713" s="17"/>
      <c r="O1713" s="10"/>
      <c r="P1713" s="16"/>
      <c r="Q1713" s="17"/>
      <c r="R1713" s="17"/>
      <c r="S1713" s="10"/>
      <c r="T1713" s="18"/>
      <c r="U1713" s="19"/>
      <c r="V1713" s="20"/>
      <c r="W1713" s="16"/>
      <c r="X1713" s="17"/>
      <c r="Y1713" s="17"/>
      <c r="Z1713" s="10"/>
    </row>
    <row r="1714" spans="1:26" x14ac:dyDescent="0.55000000000000004">
      <c r="A1714" s="10"/>
      <c r="B1714" s="13"/>
      <c r="H1714" s="10"/>
      <c r="I1714" s="16"/>
      <c r="J1714" s="17"/>
      <c r="K1714" s="10"/>
      <c r="L1714" s="16"/>
      <c r="M1714" s="17"/>
      <c r="N1714" s="17"/>
      <c r="O1714" s="10"/>
      <c r="P1714" s="16"/>
      <c r="Q1714" s="17"/>
      <c r="R1714" s="17"/>
      <c r="S1714" s="10"/>
      <c r="T1714" s="18"/>
      <c r="U1714" s="19"/>
      <c r="V1714" s="20"/>
      <c r="W1714" s="16"/>
      <c r="X1714" s="17"/>
      <c r="Y1714" s="17"/>
      <c r="Z1714" s="10"/>
    </row>
    <row r="1715" spans="1:26" x14ac:dyDescent="0.55000000000000004">
      <c r="A1715" s="10"/>
      <c r="B1715" s="13"/>
      <c r="H1715" s="10"/>
      <c r="I1715" s="16"/>
      <c r="J1715" s="17"/>
      <c r="K1715" s="10"/>
      <c r="L1715" s="16"/>
      <c r="M1715" s="17"/>
      <c r="N1715" s="17"/>
      <c r="O1715" s="10"/>
      <c r="P1715" s="16"/>
      <c r="Q1715" s="17"/>
      <c r="R1715" s="17"/>
      <c r="S1715" s="10"/>
      <c r="T1715" s="18"/>
      <c r="U1715" s="19"/>
      <c r="V1715" s="20"/>
      <c r="W1715" s="16"/>
      <c r="X1715" s="17"/>
      <c r="Y1715" s="17"/>
      <c r="Z1715" s="10"/>
    </row>
    <row r="1716" spans="1:26" x14ac:dyDescent="0.55000000000000004">
      <c r="A1716" s="10"/>
      <c r="B1716" s="13"/>
      <c r="H1716" s="10"/>
      <c r="I1716" s="16"/>
      <c r="J1716" s="17"/>
      <c r="K1716" s="10"/>
      <c r="L1716" s="16"/>
      <c r="M1716" s="17"/>
      <c r="N1716" s="17"/>
      <c r="O1716" s="10"/>
      <c r="P1716" s="16"/>
      <c r="Q1716" s="17"/>
      <c r="R1716" s="17"/>
      <c r="S1716" s="10"/>
      <c r="T1716" s="18"/>
      <c r="U1716" s="19"/>
      <c r="V1716" s="20"/>
      <c r="W1716" s="16"/>
      <c r="X1716" s="17"/>
      <c r="Y1716" s="17"/>
      <c r="Z1716" s="10"/>
    </row>
    <row r="1717" spans="1:26" x14ac:dyDescent="0.55000000000000004">
      <c r="A1717" s="10"/>
      <c r="B1717" s="13"/>
      <c r="H1717" s="10"/>
      <c r="I1717" s="16"/>
      <c r="J1717" s="17"/>
      <c r="K1717" s="10"/>
      <c r="L1717" s="16"/>
      <c r="M1717" s="17"/>
      <c r="N1717" s="17"/>
      <c r="O1717" s="10"/>
      <c r="P1717" s="16"/>
      <c r="Q1717" s="17"/>
      <c r="R1717" s="17"/>
      <c r="S1717" s="10"/>
      <c r="T1717" s="18"/>
      <c r="U1717" s="19"/>
      <c r="V1717" s="20"/>
      <c r="W1717" s="16"/>
      <c r="X1717" s="17"/>
      <c r="Y1717" s="17"/>
      <c r="Z1717" s="10"/>
    </row>
    <row r="1718" spans="1:26" x14ac:dyDescent="0.55000000000000004">
      <c r="A1718" s="10"/>
      <c r="B1718" s="13"/>
      <c r="H1718" s="10"/>
      <c r="I1718" s="16"/>
      <c r="J1718" s="17"/>
      <c r="K1718" s="10"/>
      <c r="L1718" s="16"/>
      <c r="M1718" s="17"/>
      <c r="N1718" s="17"/>
      <c r="O1718" s="10"/>
      <c r="P1718" s="16"/>
      <c r="Q1718" s="17"/>
      <c r="R1718" s="17"/>
      <c r="S1718" s="10"/>
      <c r="T1718" s="18"/>
      <c r="U1718" s="19"/>
      <c r="V1718" s="20"/>
      <c r="W1718" s="16"/>
      <c r="X1718" s="17"/>
      <c r="Y1718" s="17"/>
      <c r="Z1718" s="10"/>
    </row>
    <row r="1719" spans="1:26" x14ac:dyDescent="0.55000000000000004">
      <c r="A1719" s="10"/>
      <c r="B1719" s="13"/>
      <c r="H1719" s="10"/>
      <c r="I1719" s="16"/>
      <c r="J1719" s="17"/>
      <c r="K1719" s="10"/>
      <c r="L1719" s="16"/>
      <c r="M1719" s="17"/>
      <c r="N1719" s="17"/>
      <c r="O1719" s="10"/>
      <c r="P1719" s="16"/>
      <c r="Q1719" s="17"/>
      <c r="R1719" s="17"/>
      <c r="S1719" s="10"/>
      <c r="T1719" s="18"/>
      <c r="U1719" s="19"/>
      <c r="V1719" s="20"/>
      <c r="W1719" s="16"/>
      <c r="X1719" s="17"/>
      <c r="Y1719" s="17"/>
      <c r="Z1719" s="10"/>
    </row>
    <row r="1720" spans="1:26" x14ac:dyDescent="0.55000000000000004">
      <c r="A1720" s="10"/>
      <c r="B1720" s="13"/>
      <c r="H1720" s="10"/>
      <c r="I1720" s="16"/>
      <c r="J1720" s="17"/>
      <c r="K1720" s="10"/>
      <c r="L1720" s="16"/>
      <c r="M1720" s="17"/>
      <c r="N1720" s="17"/>
      <c r="O1720" s="10"/>
      <c r="P1720" s="16"/>
      <c r="Q1720" s="17"/>
      <c r="R1720" s="17"/>
      <c r="S1720" s="10"/>
      <c r="T1720" s="18"/>
      <c r="U1720" s="19"/>
      <c r="V1720" s="20"/>
      <c r="W1720" s="16"/>
      <c r="X1720" s="17"/>
      <c r="Y1720" s="17"/>
      <c r="Z1720" s="10"/>
    </row>
    <row r="1721" spans="1:26" x14ac:dyDescent="0.55000000000000004">
      <c r="A1721" s="10"/>
      <c r="B1721" s="13"/>
      <c r="H1721" s="10"/>
      <c r="I1721" s="16"/>
      <c r="J1721" s="17"/>
      <c r="K1721" s="10"/>
      <c r="L1721" s="16"/>
      <c r="M1721" s="17"/>
      <c r="N1721" s="17"/>
      <c r="O1721" s="10"/>
      <c r="P1721" s="16"/>
      <c r="Q1721" s="17"/>
      <c r="R1721" s="17"/>
      <c r="S1721" s="10"/>
      <c r="T1721" s="18"/>
      <c r="U1721" s="19"/>
      <c r="V1721" s="20"/>
      <c r="W1721" s="16"/>
      <c r="X1721" s="17"/>
      <c r="Y1721" s="17"/>
      <c r="Z1721" s="10"/>
    </row>
    <row r="1722" spans="1:26" x14ac:dyDescent="0.55000000000000004">
      <c r="A1722" s="10"/>
      <c r="B1722" s="13"/>
      <c r="H1722" s="10"/>
      <c r="I1722" s="16"/>
      <c r="J1722" s="17"/>
      <c r="K1722" s="10"/>
      <c r="L1722" s="16"/>
      <c r="M1722" s="17"/>
      <c r="N1722" s="17"/>
      <c r="O1722" s="10"/>
      <c r="P1722" s="16"/>
      <c r="Q1722" s="17"/>
      <c r="R1722" s="17"/>
      <c r="S1722" s="10"/>
      <c r="T1722" s="18"/>
      <c r="U1722" s="19"/>
      <c r="V1722" s="20"/>
      <c r="W1722" s="16"/>
      <c r="X1722" s="17"/>
      <c r="Y1722" s="17"/>
      <c r="Z1722" s="10"/>
    </row>
    <row r="1723" spans="1:26" x14ac:dyDescent="0.55000000000000004">
      <c r="A1723" s="10"/>
      <c r="B1723" s="13"/>
      <c r="H1723" s="10"/>
      <c r="I1723" s="16"/>
      <c r="J1723" s="17"/>
      <c r="K1723" s="10"/>
      <c r="L1723" s="16"/>
      <c r="M1723" s="17"/>
      <c r="N1723" s="17"/>
      <c r="O1723" s="10"/>
      <c r="P1723" s="16"/>
      <c r="Q1723" s="17"/>
      <c r="R1723" s="17"/>
      <c r="S1723" s="10"/>
      <c r="T1723" s="18"/>
      <c r="U1723" s="19"/>
      <c r="V1723" s="20"/>
      <c r="W1723" s="16"/>
      <c r="X1723" s="17"/>
      <c r="Y1723" s="17"/>
      <c r="Z1723" s="10"/>
    </row>
    <row r="1724" spans="1:26" x14ac:dyDescent="0.55000000000000004">
      <c r="A1724" s="10"/>
      <c r="B1724" s="13"/>
      <c r="H1724" s="10"/>
      <c r="I1724" s="16"/>
      <c r="J1724" s="17"/>
      <c r="K1724" s="10"/>
      <c r="L1724" s="16"/>
      <c r="M1724" s="17"/>
      <c r="N1724" s="17"/>
      <c r="O1724" s="10"/>
      <c r="P1724" s="16"/>
      <c r="Q1724" s="17"/>
      <c r="R1724" s="17"/>
      <c r="S1724" s="10"/>
      <c r="T1724" s="18"/>
      <c r="U1724" s="19"/>
      <c r="V1724" s="20"/>
      <c r="W1724" s="16"/>
      <c r="X1724" s="17"/>
      <c r="Y1724" s="17"/>
      <c r="Z1724" s="10"/>
    </row>
    <row r="1725" spans="1:26" x14ac:dyDescent="0.55000000000000004">
      <c r="A1725" s="10"/>
      <c r="B1725" s="13"/>
      <c r="H1725" s="10"/>
      <c r="I1725" s="16"/>
      <c r="J1725" s="17"/>
      <c r="K1725" s="10"/>
      <c r="L1725" s="16"/>
      <c r="M1725" s="17"/>
      <c r="N1725" s="17"/>
      <c r="O1725" s="10"/>
      <c r="P1725" s="16"/>
      <c r="Q1725" s="17"/>
      <c r="R1725" s="17"/>
      <c r="S1725" s="10"/>
      <c r="T1725" s="18"/>
      <c r="U1725" s="19"/>
      <c r="V1725" s="20"/>
      <c r="W1725" s="16"/>
      <c r="X1725" s="17"/>
      <c r="Y1725" s="17"/>
      <c r="Z1725" s="10"/>
    </row>
    <row r="1726" spans="1:26" x14ac:dyDescent="0.55000000000000004">
      <c r="A1726" s="10"/>
      <c r="B1726" s="13"/>
      <c r="H1726" s="10"/>
      <c r="I1726" s="16"/>
      <c r="J1726" s="17"/>
      <c r="K1726" s="10"/>
      <c r="L1726" s="16"/>
      <c r="M1726" s="17"/>
      <c r="N1726" s="17"/>
      <c r="O1726" s="10"/>
      <c r="P1726" s="16"/>
      <c r="Q1726" s="17"/>
      <c r="R1726" s="17"/>
      <c r="S1726" s="10"/>
      <c r="T1726" s="18"/>
      <c r="U1726" s="19"/>
      <c r="V1726" s="20"/>
      <c r="W1726" s="16"/>
      <c r="X1726" s="17"/>
      <c r="Y1726" s="17"/>
      <c r="Z1726" s="10"/>
    </row>
    <row r="1727" spans="1:26" x14ac:dyDescent="0.55000000000000004">
      <c r="A1727" s="10"/>
      <c r="B1727" s="13"/>
      <c r="H1727" s="10"/>
      <c r="I1727" s="16"/>
      <c r="J1727" s="17"/>
      <c r="K1727" s="10"/>
      <c r="L1727" s="16"/>
      <c r="M1727" s="17"/>
      <c r="N1727" s="17"/>
      <c r="O1727" s="10"/>
      <c r="P1727" s="16"/>
      <c r="Q1727" s="17"/>
      <c r="R1727" s="17"/>
      <c r="S1727" s="10"/>
      <c r="T1727" s="18"/>
      <c r="U1727" s="19"/>
      <c r="V1727" s="20"/>
      <c r="W1727" s="16"/>
      <c r="X1727" s="17"/>
      <c r="Y1727" s="17"/>
      <c r="Z1727" s="10"/>
    </row>
    <row r="1728" spans="1:26" x14ac:dyDescent="0.55000000000000004">
      <c r="A1728" s="10"/>
      <c r="B1728" s="13"/>
      <c r="H1728" s="10"/>
      <c r="I1728" s="16"/>
      <c r="J1728" s="17"/>
      <c r="K1728" s="10"/>
      <c r="L1728" s="16"/>
      <c r="M1728" s="17"/>
      <c r="N1728" s="17"/>
      <c r="O1728" s="10"/>
      <c r="P1728" s="16"/>
      <c r="Q1728" s="17"/>
      <c r="R1728" s="17"/>
      <c r="S1728" s="10"/>
      <c r="T1728" s="18"/>
      <c r="U1728" s="19"/>
      <c r="V1728" s="20"/>
      <c r="W1728" s="16"/>
      <c r="X1728" s="17"/>
      <c r="Y1728" s="17"/>
      <c r="Z1728" s="10"/>
    </row>
    <row r="1729" spans="1:26" x14ac:dyDescent="0.55000000000000004">
      <c r="A1729" s="10"/>
      <c r="B1729" s="13"/>
      <c r="H1729" s="10"/>
      <c r="I1729" s="16"/>
      <c r="J1729" s="17"/>
      <c r="K1729" s="10"/>
      <c r="L1729" s="16"/>
      <c r="M1729" s="17"/>
      <c r="N1729" s="17"/>
      <c r="O1729" s="10"/>
      <c r="P1729" s="16"/>
      <c r="Q1729" s="17"/>
      <c r="R1729" s="17"/>
      <c r="S1729" s="10"/>
      <c r="T1729" s="18"/>
      <c r="U1729" s="19"/>
      <c r="V1729" s="20"/>
      <c r="W1729" s="16"/>
      <c r="X1729" s="17"/>
      <c r="Y1729" s="17"/>
      <c r="Z1729" s="10"/>
    </row>
    <row r="1730" spans="1:26" x14ac:dyDescent="0.55000000000000004">
      <c r="A1730" s="10"/>
      <c r="B1730" s="13"/>
      <c r="H1730" s="10"/>
      <c r="I1730" s="16"/>
      <c r="J1730" s="17"/>
      <c r="K1730" s="10"/>
      <c r="L1730" s="16"/>
      <c r="M1730" s="17"/>
      <c r="N1730" s="17"/>
      <c r="O1730" s="10"/>
      <c r="P1730" s="16"/>
      <c r="Q1730" s="17"/>
      <c r="R1730" s="17"/>
      <c r="S1730" s="10"/>
      <c r="T1730" s="18"/>
      <c r="U1730" s="19"/>
      <c r="V1730" s="20"/>
      <c r="W1730" s="16"/>
      <c r="X1730" s="17"/>
      <c r="Y1730" s="17"/>
      <c r="Z1730" s="10"/>
    </row>
    <row r="1731" spans="1:26" x14ac:dyDescent="0.55000000000000004">
      <c r="A1731" s="10"/>
      <c r="B1731" s="13"/>
      <c r="H1731" s="10"/>
      <c r="I1731" s="16"/>
      <c r="J1731" s="17"/>
      <c r="K1731" s="10"/>
      <c r="L1731" s="16"/>
      <c r="M1731" s="17"/>
      <c r="N1731" s="17"/>
      <c r="O1731" s="10"/>
      <c r="P1731" s="16"/>
      <c r="Q1731" s="17"/>
      <c r="R1731" s="17"/>
      <c r="S1731" s="10"/>
      <c r="T1731" s="18"/>
      <c r="U1731" s="19"/>
      <c r="V1731" s="20"/>
      <c r="W1731" s="16"/>
      <c r="X1731" s="17"/>
      <c r="Y1731" s="17"/>
      <c r="Z1731" s="10"/>
    </row>
    <row r="1732" spans="1:26" x14ac:dyDescent="0.55000000000000004">
      <c r="A1732" s="10"/>
      <c r="B1732" s="13"/>
      <c r="H1732" s="10"/>
      <c r="I1732" s="16"/>
      <c r="J1732" s="17"/>
      <c r="K1732" s="10"/>
      <c r="L1732" s="16"/>
      <c r="M1732" s="17"/>
      <c r="N1732" s="17"/>
      <c r="O1732" s="10"/>
      <c r="P1732" s="16"/>
      <c r="Q1732" s="17"/>
      <c r="R1732" s="17"/>
      <c r="S1732" s="10"/>
      <c r="T1732" s="18"/>
      <c r="U1732" s="19"/>
      <c r="V1732" s="20"/>
      <c r="W1732" s="16"/>
      <c r="X1732" s="17"/>
      <c r="Y1732" s="17"/>
      <c r="Z1732" s="10"/>
    </row>
    <row r="1733" spans="1:26" x14ac:dyDescent="0.55000000000000004">
      <c r="A1733" s="10"/>
      <c r="B1733" s="13"/>
      <c r="H1733" s="10"/>
      <c r="I1733" s="16"/>
      <c r="J1733" s="17"/>
      <c r="K1733" s="10"/>
      <c r="L1733" s="16"/>
      <c r="M1733" s="17"/>
      <c r="N1733" s="17"/>
      <c r="O1733" s="10"/>
      <c r="P1733" s="16"/>
      <c r="Q1733" s="17"/>
      <c r="R1733" s="17"/>
      <c r="S1733" s="10"/>
      <c r="T1733" s="18"/>
      <c r="U1733" s="19"/>
      <c r="V1733" s="20"/>
      <c r="W1733" s="16"/>
      <c r="X1733" s="17"/>
      <c r="Y1733" s="17"/>
      <c r="Z1733" s="10"/>
    </row>
    <row r="1734" spans="1:26" x14ac:dyDescent="0.55000000000000004">
      <c r="A1734" s="10"/>
      <c r="B1734" s="13"/>
      <c r="H1734" s="10"/>
      <c r="I1734" s="16"/>
      <c r="J1734" s="17"/>
      <c r="K1734" s="10"/>
      <c r="L1734" s="16"/>
      <c r="M1734" s="17"/>
      <c r="N1734" s="17"/>
      <c r="O1734" s="10"/>
      <c r="P1734" s="16"/>
      <c r="Q1734" s="17"/>
      <c r="R1734" s="17"/>
      <c r="S1734" s="10"/>
      <c r="T1734" s="18"/>
      <c r="U1734" s="19"/>
      <c r="V1734" s="20"/>
      <c r="W1734" s="16"/>
      <c r="X1734" s="17"/>
      <c r="Y1734" s="17"/>
      <c r="Z1734" s="10"/>
    </row>
    <row r="1735" spans="1:26" x14ac:dyDescent="0.55000000000000004">
      <c r="A1735" s="10"/>
      <c r="B1735" s="13"/>
      <c r="H1735" s="10"/>
      <c r="I1735" s="16"/>
      <c r="J1735" s="17"/>
      <c r="K1735" s="10"/>
      <c r="L1735" s="16"/>
      <c r="M1735" s="17"/>
      <c r="N1735" s="17"/>
      <c r="O1735" s="10"/>
      <c r="P1735" s="16"/>
      <c r="Q1735" s="17"/>
      <c r="R1735" s="17"/>
      <c r="S1735" s="10"/>
      <c r="T1735" s="18"/>
      <c r="U1735" s="19"/>
      <c r="V1735" s="20"/>
      <c r="W1735" s="16"/>
      <c r="X1735" s="17"/>
      <c r="Y1735" s="17"/>
      <c r="Z1735" s="10"/>
    </row>
    <row r="1736" spans="1:26" x14ac:dyDescent="0.55000000000000004">
      <c r="A1736" s="10"/>
      <c r="B1736" s="13"/>
      <c r="H1736" s="10"/>
      <c r="I1736" s="16"/>
      <c r="J1736" s="17"/>
      <c r="K1736" s="10"/>
      <c r="L1736" s="16"/>
      <c r="M1736" s="17"/>
      <c r="N1736" s="17"/>
      <c r="O1736" s="10"/>
      <c r="P1736" s="16"/>
      <c r="Q1736" s="17"/>
      <c r="R1736" s="17"/>
      <c r="S1736" s="10"/>
      <c r="T1736" s="18"/>
      <c r="U1736" s="19"/>
      <c r="V1736" s="20"/>
      <c r="W1736" s="16"/>
      <c r="X1736" s="17"/>
      <c r="Y1736" s="17"/>
      <c r="Z1736" s="10"/>
    </row>
    <row r="1737" spans="1:26" x14ac:dyDescent="0.55000000000000004">
      <c r="A1737" s="10"/>
      <c r="B1737" s="13"/>
      <c r="H1737" s="10"/>
      <c r="I1737" s="16"/>
      <c r="J1737" s="17"/>
      <c r="K1737" s="10"/>
      <c r="L1737" s="16"/>
      <c r="M1737" s="17"/>
      <c r="N1737" s="17"/>
      <c r="O1737" s="10"/>
      <c r="P1737" s="16"/>
      <c r="Q1737" s="17"/>
      <c r="R1737" s="17"/>
      <c r="S1737" s="10"/>
      <c r="T1737" s="18"/>
      <c r="U1737" s="19"/>
      <c r="V1737" s="20"/>
      <c r="W1737" s="16"/>
      <c r="X1737" s="17"/>
      <c r="Y1737" s="17"/>
      <c r="Z1737" s="10"/>
    </row>
    <row r="1738" spans="1:26" x14ac:dyDescent="0.55000000000000004">
      <c r="A1738" s="10"/>
      <c r="B1738" s="13"/>
      <c r="H1738" s="10"/>
      <c r="I1738" s="16"/>
      <c r="J1738" s="17"/>
      <c r="K1738" s="10"/>
      <c r="L1738" s="16"/>
      <c r="M1738" s="17"/>
      <c r="N1738" s="17"/>
      <c r="O1738" s="10"/>
      <c r="P1738" s="16"/>
      <c r="Q1738" s="17"/>
      <c r="R1738" s="17"/>
      <c r="S1738" s="10"/>
      <c r="T1738" s="18"/>
      <c r="U1738" s="19"/>
      <c r="V1738" s="20"/>
      <c r="W1738" s="16"/>
      <c r="X1738" s="17"/>
      <c r="Y1738" s="17"/>
      <c r="Z1738" s="10"/>
    </row>
    <row r="1739" spans="1:26" x14ac:dyDescent="0.55000000000000004">
      <c r="A1739" s="10"/>
      <c r="B1739" s="13"/>
      <c r="H1739" s="10"/>
      <c r="I1739" s="16"/>
      <c r="J1739" s="17"/>
      <c r="K1739" s="10"/>
      <c r="L1739" s="16"/>
      <c r="M1739" s="17"/>
      <c r="N1739" s="17"/>
      <c r="O1739" s="10"/>
      <c r="P1739" s="16"/>
      <c r="Q1739" s="17"/>
      <c r="R1739" s="17"/>
      <c r="S1739" s="10"/>
      <c r="T1739" s="18"/>
      <c r="U1739" s="19"/>
      <c r="V1739" s="20"/>
      <c r="W1739" s="16"/>
      <c r="X1739" s="17"/>
      <c r="Y1739" s="17"/>
      <c r="Z1739" s="10"/>
    </row>
    <row r="1740" spans="1:26" x14ac:dyDescent="0.55000000000000004">
      <c r="A1740" s="10"/>
      <c r="B1740" s="13"/>
      <c r="H1740" s="10"/>
      <c r="I1740" s="16"/>
      <c r="J1740" s="17"/>
      <c r="K1740" s="10"/>
      <c r="L1740" s="16"/>
      <c r="M1740" s="17"/>
      <c r="N1740" s="17"/>
      <c r="O1740" s="10"/>
      <c r="P1740" s="16"/>
      <c r="Q1740" s="17"/>
      <c r="R1740" s="17"/>
      <c r="S1740" s="10"/>
      <c r="T1740" s="18"/>
      <c r="U1740" s="19"/>
      <c r="V1740" s="20"/>
      <c r="W1740" s="16"/>
      <c r="X1740" s="17"/>
      <c r="Y1740" s="17"/>
      <c r="Z1740" s="10"/>
    </row>
    <row r="1741" spans="1:26" x14ac:dyDescent="0.55000000000000004">
      <c r="A1741" s="10"/>
      <c r="B1741" s="13"/>
      <c r="H1741" s="10"/>
      <c r="I1741" s="16"/>
      <c r="J1741" s="17"/>
      <c r="K1741" s="10"/>
      <c r="L1741" s="16"/>
      <c r="M1741" s="17"/>
      <c r="N1741" s="17"/>
      <c r="O1741" s="10"/>
      <c r="P1741" s="16"/>
      <c r="Q1741" s="17"/>
      <c r="R1741" s="17"/>
      <c r="S1741" s="10"/>
      <c r="T1741" s="18"/>
      <c r="U1741" s="19"/>
      <c r="V1741" s="20"/>
      <c r="W1741" s="16"/>
      <c r="X1741" s="17"/>
      <c r="Y1741" s="17"/>
      <c r="Z1741" s="10"/>
    </row>
    <row r="1742" spans="1:26" x14ac:dyDescent="0.55000000000000004">
      <c r="A1742" s="10"/>
      <c r="B1742" s="13"/>
      <c r="H1742" s="10"/>
      <c r="I1742" s="16"/>
      <c r="J1742" s="17"/>
      <c r="K1742" s="10"/>
      <c r="L1742" s="16"/>
      <c r="M1742" s="17"/>
      <c r="N1742" s="17"/>
      <c r="O1742" s="10"/>
      <c r="P1742" s="16"/>
      <c r="Q1742" s="17"/>
      <c r="R1742" s="17"/>
      <c r="S1742" s="10"/>
      <c r="T1742" s="18"/>
      <c r="U1742" s="19"/>
      <c r="V1742" s="20"/>
      <c r="W1742" s="16"/>
      <c r="X1742" s="17"/>
      <c r="Y1742" s="17"/>
      <c r="Z1742" s="10"/>
    </row>
    <row r="1743" spans="1:26" x14ac:dyDescent="0.55000000000000004">
      <c r="A1743" s="10"/>
      <c r="B1743" s="13"/>
      <c r="H1743" s="10"/>
      <c r="I1743" s="16"/>
      <c r="J1743" s="17"/>
      <c r="K1743" s="10"/>
      <c r="L1743" s="16"/>
      <c r="M1743" s="17"/>
      <c r="N1743" s="17"/>
      <c r="O1743" s="10"/>
      <c r="P1743" s="16"/>
      <c r="Q1743" s="17"/>
      <c r="R1743" s="17"/>
      <c r="S1743" s="10"/>
      <c r="T1743" s="18"/>
      <c r="U1743" s="19"/>
      <c r="V1743" s="20"/>
      <c r="W1743" s="16"/>
      <c r="X1743" s="17"/>
      <c r="Y1743" s="17"/>
      <c r="Z1743" s="10"/>
    </row>
    <row r="1744" spans="1:26" x14ac:dyDescent="0.55000000000000004">
      <c r="A1744" s="10"/>
      <c r="B1744" s="13"/>
      <c r="H1744" s="10"/>
      <c r="I1744" s="16"/>
      <c r="J1744" s="17"/>
      <c r="K1744" s="10"/>
      <c r="L1744" s="16"/>
      <c r="M1744" s="17"/>
      <c r="N1744" s="17"/>
      <c r="O1744" s="10"/>
      <c r="P1744" s="16"/>
      <c r="Q1744" s="17"/>
      <c r="R1744" s="17"/>
      <c r="S1744" s="10"/>
      <c r="T1744" s="18"/>
      <c r="U1744" s="19"/>
      <c r="V1744" s="20"/>
      <c r="W1744" s="16"/>
      <c r="X1744" s="17"/>
      <c r="Y1744" s="17"/>
      <c r="Z1744" s="10"/>
    </row>
    <row r="1745" spans="1:26" x14ac:dyDescent="0.55000000000000004">
      <c r="A1745" s="10"/>
      <c r="B1745" s="13"/>
      <c r="H1745" s="10"/>
      <c r="I1745" s="16"/>
      <c r="J1745" s="17"/>
      <c r="K1745" s="10"/>
      <c r="L1745" s="16"/>
      <c r="M1745" s="17"/>
      <c r="N1745" s="17"/>
      <c r="O1745" s="10"/>
      <c r="P1745" s="16"/>
      <c r="Q1745" s="17"/>
      <c r="R1745" s="17"/>
      <c r="S1745" s="10"/>
      <c r="T1745" s="18"/>
      <c r="U1745" s="19"/>
      <c r="V1745" s="20"/>
      <c r="W1745" s="16"/>
      <c r="X1745" s="17"/>
      <c r="Y1745" s="17"/>
      <c r="Z1745" s="10"/>
    </row>
    <row r="1746" spans="1:26" x14ac:dyDescent="0.55000000000000004">
      <c r="A1746" s="10"/>
      <c r="B1746" s="13"/>
      <c r="H1746" s="10"/>
      <c r="I1746" s="16"/>
      <c r="J1746" s="17"/>
      <c r="K1746" s="10"/>
      <c r="L1746" s="16"/>
      <c r="M1746" s="17"/>
      <c r="N1746" s="17"/>
      <c r="O1746" s="10"/>
      <c r="P1746" s="16"/>
      <c r="Q1746" s="17"/>
      <c r="R1746" s="17"/>
      <c r="S1746" s="10"/>
      <c r="T1746" s="18"/>
      <c r="U1746" s="19"/>
      <c r="V1746" s="20"/>
      <c r="W1746" s="16"/>
      <c r="X1746" s="17"/>
      <c r="Y1746" s="17"/>
      <c r="Z1746" s="10"/>
    </row>
    <row r="1747" spans="1:26" x14ac:dyDescent="0.55000000000000004">
      <c r="A1747" s="10"/>
      <c r="B1747" s="13"/>
      <c r="H1747" s="10"/>
      <c r="I1747" s="16"/>
      <c r="J1747" s="17"/>
      <c r="K1747" s="10"/>
      <c r="L1747" s="16"/>
      <c r="M1747" s="17"/>
      <c r="N1747" s="17"/>
      <c r="O1747" s="10"/>
      <c r="P1747" s="16"/>
      <c r="Q1747" s="17"/>
      <c r="R1747" s="17"/>
      <c r="S1747" s="10"/>
      <c r="T1747" s="18"/>
      <c r="U1747" s="19"/>
      <c r="V1747" s="20"/>
      <c r="W1747" s="16"/>
      <c r="X1747" s="17"/>
      <c r="Y1747" s="17"/>
      <c r="Z1747" s="10"/>
    </row>
    <row r="1748" spans="1:26" x14ac:dyDescent="0.55000000000000004">
      <c r="A1748" s="10"/>
      <c r="B1748" s="13"/>
      <c r="H1748" s="10"/>
      <c r="I1748" s="16"/>
      <c r="J1748" s="17"/>
      <c r="K1748" s="10"/>
      <c r="L1748" s="16"/>
      <c r="M1748" s="17"/>
      <c r="N1748" s="17"/>
      <c r="O1748" s="10"/>
      <c r="P1748" s="16"/>
      <c r="Q1748" s="17"/>
      <c r="R1748" s="17"/>
      <c r="S1748" s="10"/>
      <c r="T1748" s="18"/>
      <c r="U1748" s="19"/>
      <c r="V1748" s="20"/>
      <c r="W1748" s="16"/>
      <c r="X1748" s="17"/>
      <c r="Y1748" s="17"/>
      <c r="Z1748" s="10"/>
    </row>
    <row r="1749" spans="1:26" x14ac:dyDescent="0.55000000000000004">
      <c r="A1749" s="10"/>
      <c r="B1749" s="13"/>
      <c r="H1749" s="10"/>
      <c r="I1749" s="16"/>
      <c r="J1749" s="17"/>
      <c r="K1749" s="10"/>
      <c r="L1749" s="16"/>
      <c r="M1749" s="17"/>
      <c r="N1749" s="17"/>
      <c r="O1749" s="10"/>
      <c r="P1749" s="16"/>
      <c r="Q1749" s="17"/>
      <c r="R1749" s="17"/>
      <c r="S1749" s="10"/>
      <c r="T1749" s="18"/>
      <c r="U1749" s="19"/>
      <c r="V1749" s="20"/>
      <c r="W1749" s="16"/>
      <c r="X1749" s="17"/>
      <c r="Y1749" s="17"/>
      <c r="Z1749" s="10"/>
    </row>
    <row r="1750" spans="1:26" x14ac:dyDescent="0.55000000000000004">
      <c r="A1750" s="10"/>
      <c r="B1750" s="13"/>
      <c r="H1750" s="10"/>
      <c r="I1750" s="16"/>
      <c r="J1750" s="17"/>
      <c r="K1750" s="10"/>
      <c r="L1750" s="16"/>
      <c r="M1750" s="17"/>
      <c r="N1750" s="17"/>
      <c r="O1750" s="10"/>
      <c r="P1750" s="16"/>
      <c r="Q1750" s="17"/>
      <c r="R1750" s="17"/>
      <c r="S1750" s="10"/>
      <c r="T1750" s="18"/>
      <c r="U1750" s="19"/>
      <c r="V1750" s="20"/>
      <c r="W1750" s="16"/>
      <c r="X1750" s="17"/>
      <c r="Y1750" s="17"/>
      <c r="Z1750" s="10"/>
    </row>
    <row r="1751" spans="1:26" x14ac:dyDescent="0.55000000000000004">
      <c r="A1751" s="10"/>
      <c r="B1751" s="13"/>
      <c r="H1751" s="10"/>
      <c r="I1751" s="16"/>
      <c r="J1751" s="17"/>
      <c r="K1751" s="10"/>
      <c r="L1751" s="16"/>
      <c r="M1751" s="17"/>
      <c r="N1751" s="17"/>
      <c r="O1751" s="10"/>
      <c r="P1751" s="16"/>
      <c r="Q1751" s="17"/>
      <c r="R1751" s="17"/>
      <c r="S1751" s="10"/>
      <c r="T1751" s="18"/>
      <c r="U1751" s="19"/>
      <c r="V1751" s="20"/>
      <c r="W1751" s="16"/>
      <c r="X1751" s="17"/>
      <c r="Y1751" s="17"/>
      <c r="Z1751" s="10"/>
    </row>
    <row r="1752" spans="1:26" x14ac:dyDescent="0.55000000000000004">
      <c r="A1752" s="10"/>
      <c r="B1752" s="13"/>
      <c r="H1752" s="10"/>
      <c r="I1752" s="16"/>
      <c r="J1752" s="17"/>
      <c r="K1752" s="10"/>
      <c r="L1752" s="16"/>
      <c r="M1752" s="17"/>
      <c r="N1752" s="17"/>
      <c r="O1752" s="10"/>
      <c r="P1752" s="16"/>
      <c r="Q1752" s="17"/>
      <c r="R1752" s="17"/>
      <c r="S1752" s="10"/>
      <c r="T1752" s="18"/>
      <c r="U1752" s="19"/>
      <c r="V1752" s="20"/>
      <c r="W1752" s="16"/>
      <c r="X1752" s="17"/>
      <c r="Y1752" s="17"/>
      <c r="Z1752" s="10"/>
    </row>
    <row r="1753" spans="1:26" x14ac:dyDescent="0.55000000000000004">
      <c r="A1753" s="10"/>
      <c r="B1753" s="13"/>
      <c r="H1753" s="10"/>
      <c r="I1753" s="16"/>
      <c r="J1753" s="17"/>
      <c r="K1753" s="10"/>
      <c r="L1753" s="16"/>
      <c r="M1753" s="17"/>
      <c r="N1753" s="17"/>
      <c r="O1753" s="10"/>
      <c r="P1753" s="16"/>
      <c r="Q1753" s="17"/>
      <c r="R1753" s="17"/>
      <c r="S1753" s="10"/>
      <c r="T1753" s="18"/>
      <c r="U1753" s="19"/>
      <c r="V1753" s="20"/>
      <c r="W1753" s="16"/>
      <c r="X1753" s="17"/>
      <c r="Y1753" s="17"/>
      <c r="Z1753" s="10"/>
    </row>
    <row r="1754" spans="1:26" x14ac:dyDescent="0.55000000000000004">
      <c r="A1754" s="10"/>
      <c r="B1754" s="13"/>
      <c r="H1754" s="10"/>
      <c r="I1754" s="16"/>
      <c r="J1754" s="17"/>
      <c r="K1754" s="10"/>
      <c r="L1754" s="16"/>
      <c r="M1754" s="17"/>
      <c r="N1754" s="17"/>
      <c r="O1754" s="10"/>
      <c r="P1754" s="16"/>
      <c r="Q1754" s="17"/>
      <c r="R1754" s="17"/>
      <c r="S1754" s="10"/>
      <c r="T1754" s="18"/>
      <c r="U1754" s="19"/>
      <c r="V1754" s="20"/>
      <c r="W1754" s="16"/>
      <c r="X1754" s="17"/>
      <c r="Y1754" s="17"/>
      <c r="Z1754" s="10"/>
    </row>
    <row r="1755" spans="1:26" x14ac:dyDescent="0.55000000000000004">
      <c r="A1755" s="10"/>
      <c r="B1755" s="13"/>
      <c r="H1755" s="10"/>
      <c r="I1755" s="16"/>
      <c r="J1755" s="17"/>
      <c r="K1755" s="10"/>
      <c r="L1755" s="16"/>
      <c r="M1755" s="17"/>
      <c r="N1755" s="17"/>
      <c r="O1755" s="10"/>
      <c r="P1755" s="16"/>
      <c r="Q1755" s="17"/>
      <c r="R1755" s="17"/>
      <c r="S1755" s="10"/>
      <c r="T1755" s="18"/>
      <c r="U1755" s="19"/>
      <c r="V1755" s="20"/>
      <c r="W1755" s="16"/>
      <c r="X1755" s="17"/>
      <c r="Y1755" s="17"/>
      <c r="Z1755" s="10"/>
    </row>
    <row r="1756" spans="1:26" x14ac:dyDescent="0.55000000000000004">
      <c r="A1756" s="10"/>
      <c r="B1756" s="13"/>
      <c r="H1756" s="10"/>
      <c r="I1756" s="16"/>
      <c r="J1756" s="17"/>
      <c r="K1756" s="10"/>
      <c r="L1756" s="16"/>
      <c r="M1756" s="17"/>
      <c r="N1756" s="17"/>
      <c r="O1756" s="10"/>
      <c r="P1756" s="16"/>
      <c r="Q1756" s="17"/>
      <c r="R1756" s="17"/>
      <c r="S1756" s="10"/>
      <c r="T1756" s="18"/>
      <c r="U1756" s="19"/>
      <c r="V1756" s="20"/>
      <c r="W1756" s="16"/>
      <c r="X1756" s="17"/>
      <c r="Y1756" s="17"/>
      <c r="Z1756" s="10"/>
    </row>
    <row r="1757" spans="1:26" x14ac:dyDescent="0.55000000000000004">
      <c r="A1757" s="10"/>
      <c r="B1757" s="13"/>
      <c r="H1757" s="10"/>
      <c r="I1757" s="16"/>
      <c r="J1757" s="17"/>
      <c r="K1757" s="10"/>
      <c r="L1757" s="16"/>
      <c r="M1757" s="17"/>
      <c r="N1757" s="17"/>
      <c r="O1757" s="10"/>
      <c r="P1757" s="16"/>
      <c r="Q1757" s="17"/>
      <c r="R1757" s="17"/>
      <c r="S1757" s="10"/>
      <c r="T1757" s="18"/>
      <c r="U1757" s="19"/>
      <c r="V1757" s="20"/>
      <c r="W1757" s="16"/>
      <c r="X1757" s="17"/>
      <c r="Y1757" s="17"/>
      <c r="Z1757" s="10"/>
    </row>
    <row r="1758" spans="1:26" x14ac:dyDescent="0.55000000000000004">
      <c r="A1758" s="10"/>
      <c r="B1758" s="13"/>
      <c r="H1758" s="10"/>
      <c r="I1758" s="16"/>
      <c r="J1758" s="17"/>
      <c r="K1758" s="10"/>
      <c r="L1758" s="16"/>
      <c r="M1758" s="17"/>
      <c r="N1758" s="17"/>
      <c r="O1758" s="10"/>
      <c r="P1758" s="16"/>
      <c r="Q1758" s="17"/>
      <c r="R1758" s="17"/>
      <c r="S1758" s="10"/>
      <c r="T1758" s="18"/>
      <c r="U1758" s="19"/>
      <c r="V1758" s="20"/>
      <c r="W1758" s="16"/>
      <c r="X1758" s="17"/>
      <c r="Y1758" s="17"/>
      <c r="Z1758" s="10"/>
    </row>
    <row r="1759" spans="1:26" x14ac:dyDescent="0.55000000000000004">
      <c r="A1759" s="10"/>
      <c r="B1759" s="13"/>
      <c r="H1759" s="10"/>
      <c r="I1759" s="16"/>
      <c r="J1759" s="17"/>
      <c r="K1759" s="10"/>
      <c r="L1759" s="16"/>
      <c r="M1759" s="17"/>
      <c r="N1759" s="17"/>
      <c r="O1759" s="10"/>
      <c r="P1759" s="16"/>
      <c r="Q1759" s="17"/>
      <c r="R1759" s="17"/>
      <c r="S1759" s="10"/>
      <c r="T1759" s="18"/>
      <c r="U1759" s="19"/>
      <c r="V1759" s="20"/>
      <c r="W1759" s="16"/>
      <c r="X1759" s="17"/>
      <c r="Y1759" s="17"/>
      <c r="Z1759" s="10"/>
    </row>
    <row r="1760" spans="1:26" x14ac:dyDescent="0.55000000000000004">
      <c r="A1760" s="10"/>
      <c r="B1760" s="13"/>
      <c r="H1760" s="10"/>
      <c r="I1760" s="16"/>
      <c r="J1760" s="17"/>
      <c r="K1760" s="10"/>
      <c r="L1760" s="16"/>
      <c r="M1760" s="17"/>
      <c r="N1760" s="17"/>
      <c r="O1760" s="10"/>
      <c r="P1760" s="16"/>
      <c r="Q1760" s="17"/>
      <c r="R1760" s="17"/>
      <c r="S1760" s="10"/>
      <c r="T1760" s="18"/>
      <c r="U1760" s="19"/>
      <c r="V1760" s="20"/>
      <c r="W1760" s="16"/>
      <c r="X1760" s="17"/>
      <c r="Y1760" s="17"/>
      <c r="Z1760" s="10"/>
    </row>
    <row r="1761" spans="1:26" x14ac:dyDescent="0.55000000000000004">
      <c r="A1761" s="10"/>
      <c r="B1761" s="13"/>
      <c r="H1761" s="10"/>
      <c r="I1761" s="16"/>
      <c r="J1761" s="17"/>
      <c r="K1761" s="10"/>
      <c r="L1761" s="16"/>
      <c r="M1761" s="17"/>
      <c r="N1761" s="17"/>
      <c r="O1761" s="10"/>
      <c r="P1761" s="16"/>
      <c r="Q1761" s="17"/>
      <c r="R1761" s="17"/>
      <c r="S1761" s="10"/>
      <c r="T1761" s="18"/>
      <c r="U1761" s="19"/>
      <c r="V1761" s="20"/>
      <c r="W1761" s="16"/>
      <c r="X1761" s="17"/>
      <c r="Y1761" s="17"/>
      <c r="Z1761" s="10"/>
    </row>
    <row r="1762" spans="1:26" x14ac:dyDescent="0.55000000000000004">
      <c r="A1762" s="10"/>
      <c r="B1762" s="13"/>
      <c r="H1762" s="10"/>
      <c r="I1762" s="16"/>
      <c r="J1762" s="17"/>
      <c r="K1762" s="10"/>
      <c r="L1762" s="16"/>
      <c r="M1762" s="17"/>
      <c r="N1762" s="17"/>
      <c r="O1762" s="10"/>
      <c r="P1762" s="16"/>
      <c r="Q1762" s="17"/>
      <c r="R1762" s="17"/>
      <c r="S1762" s="10"/>
      <c r="T1762" s="18"/>
      <c r="U1762" s="19"/>
      <c r="V1762" s="20"/>
      <c r="W1762" s="16"/>
      <c r="X1762" s="17"/>
      <c r="Y1762" s="17"/>
      <c r="Z1762" s="10"/>
    </row>
    <row r="1763" spans="1:26" x14ac:dyDescent="0.55000000000000004">
      <c r="A1763" s="10"/>
      <c r="B1763" s="13"/>
      <c r="H1763" s="10"/>
      <c r="I1763" s="16"/>
      <c r="J1763" s="17"/>
      <c r="K1763" s="10"/>
      <c r="L1763" s="16"/>
      <c r="M1763" s="17"/>
      <c r="N1763" s="17"/>
      <c r="O1763" s="10"/>
      <c r="P1763" s="16"/>
      <c r="Q1763" s="17"/>
      <c r="R1763" s="17"/>
      <c r="S1763" s="10"/>
      <c r="T1763" s="18"/>
      <c r="U1763" s="19"/>
      <c r="V1763" s="20"/>
      <c r="W1763" s="16"/>
      <c r="X1763" s="17"/>
      <c r="Y1763" s="17"/>
      <c r="Z1763" s="10"/>
    </row>
    <row r="1764" spans="1:26" x14ac:dyDescent="0.55000000000000004">
      <c r="A1764" s="10"/>
      <c r="B1764" s="13"/>
      <c r="H1764" s="10"/>
      <c r="I1764" s="16"/>
      <c r="J1764" s="17"/>
      <c r="K1764" s="10"/>
      <c r="L1764" s="16"/>
      <c r="M1764" s="17"/>
      <c r="N1764" s="17"/>
      <c r="O1764" s="10"/>
      <c r="P1764" s="16"/>
      <c r="Q1764" s="17"/>
      <c r="R1764" s="17"/>
      <c r="S1764" s="10"/>
      <c r="T1764" s="18"/>
      <c r="U1764" s="19"/>
      <c r="V1764" s="20"/>
      <c r="W1764" s="16"/>
      <c r="X1764" s="17"/>
      <c r="Y1764" s="17"/>
      <c r="Z1764" s="10"/>
    </row>
    <row r="1765" spans="1:26" x14ac:dyDescent="0.55000000000000004">
      <c r="A1765" s="10"/>
      <c r="B1765" s="13"/>
      <c r="H1765" s="10"/>
      <c r="I1765" s="16"/>
      <c r="J1765" s="17"/>
      <c r="K1765" s="10"/>
      <c r="L1765" s="16"/>
      <c r="M1765" s="17"/>
      <c r="N1765" s="17"/>
      <c r="O1765" s="10"/>
      <c r="P1765" s="16"/>
      <c r="Q1765" s="17"/>
      <c r="R1765" s="17"/>
      <c r="S1765" s="10"/>
      <c r="T1765" s="18"/>
      <c r="U1765" s="19"/>
      <c r="V1765" s="20"/>
      <c r="W1765" s="16"/>
      <c r="X1765" s="17"/>
      <c r="Y1765" s="17"/>
      <c r="Z1765" s="10"/>
    </row>
    <row r="1766" spans="1:26" x14ac:dyDescent="0.55000000000000004">
      <c r="A1766" s="10"/>
      <c r="B1766" s="13"/>
      <c r="H1766" s="10"/>
      <c r="I1766" s="16"/>
      <c r="J1766" s="17"/>
      <c r="K1766" s="10"/>
      <c r="L1766" s="16"/>
      <c r="M1766" s="17"/>
      <c r="N1766" s="17"/>
      <c r="O1766" s="10"/>
      <c r="P1766" s="16"/>
      <c r="Q1766" s="17"/>
      <c r="R1766" s="17"/>
      <c r="S1766" s="10"/>
      <c r="T1766" s="18"/>
      <c r="U1766" s="19"/>
      <c r="V1766" s="20"/>
      <c r="W1766" s="16"/>
      <c r="X1766" s="17"/>
      <c r="Y1766" s="17"/>
      <c r="Z1766" s="10"/>
    </row>
    <row r="1767" spans="1:26" x14ac:dyDescent="0.55000000000000004">
      <c r="A1767" s="10"/>
      <c r="B1767" s="13"/>
      <c r="H1767" s="10"/>
      <c r="I1767" s="16"/>
      <c r="J1767" s="17"/>
      <c r="K1767" s="10"/>
      <c r="L1767" s="16"/>
      <c r="M1767" s="17"/>
      <c r="N1767" s="17"/>
      <c r="O1767" s="10"/>
      <c r="P1767" s="16"/>
      <c r="Q1767" s="17"/>
      <c r="R1767" s="17"/>
      <c r="S1767" s="10"/>
      <c r="T1767" s="18"/>
      <c r="U1767" s="19"/>
      <c r="V1767" s="20"/>
      <c r="W1767" s="16"/>
      <c r="X1767" s="17"/>
      <c r="Y1767" s="17"/>
      <c r="Z1767" s="10"/>
    </row>
    <row r="1768" spans="1:26" x14ac:dyDescent="0.55000000000000004">
      <c r="A1768" s="10"/>
      <c r="B1768" s="13"/>
      <c r="H1768" s="10"/>
      <c r="I1768" s="16"/>
      <c r="J1768" s="17"/>
      <c r="K1768" s="10"/>
      <c r="L1768" s="16"/>
      <c r="M1768" s="17"/>
      <c r="N1768" s="17"/>
      <c r="O1768" s="10"/>
      <c r="P1768" s="16"/>
      <c r="Q1768" s="17"/>
      <c r="R1768" s="17"/>
      <c r="S1768" s="10"/>
      <c r="T1768" s="18"/>
      <c r="U1768" s="19"/>
      <c r="V1768" s="20"/>
      <c r="W1768" s="16"/>
      <c r="X1768" s="17"/>
      <c r="Y1768" s="17"/>
      <c r="Z1768" s="10"/>
    </row>
    <row r="1769" spans="1:26" x14ac:dyDescent="0.55000000000000004">
      <c r="A1769" s="10"/>
      <c r="B1769" s="13"/>
      <c r="H1769" s="10"/>
      <c r="I1769" s="16"/>
      <c r="J1769" s="17"/>
      <c r="K1769" s="10"/>
      <c r="L1769" s="16"/>
      <c r="M1769" s="17"/>
      <c r="N1769" s="17"/>
      <c r="O1769" s="10"/>
      <c r="P1769" s="16"/>
      <c r="Q1769" s="17"/>
      <c r="R1769" s="17"/>
      <c r="S1769" s="10"/>
      <c r="T1769" s="18"/>
      <c r="U1769" s="19"/>
      <c r="V1769" s="20"/>
      <c r="W1769" s="16"/>
      <c r="X1769" s="17"/>
      <c r="Y1769" s="17"/>
      <c r="Z1769" s="10"/>
    </row>
    <row r="1770" spans="1:26" x14ac:dyDescent="0.55000000000000004">
      <c r="A1770" s="10"/>
      <c r="B1770" s="13"/>
      <c r="H1770" s="10"/>
      <c r="I1770" s="16"/>
      <c r="J1770" s="17"/>
      <c r="K1770" s="10"/>
      <c r="L1770" s="16"/>
      <c r="M1770" s="17"/>
      <c r="N1770" s="17"/>
      <c r="O1770" s="10"/>
      <c r="P1770" s="16"/>
      <c r="Q1770" s="17"/>
      <c r="R1770" s="17"/>
      <c r="S1770" s="10"/>
      <c r="T1770" s="18"/>
      <c r="U1770" s="19"/>
      <c r="V1770" s="20"/>
      <c r="W1770" s="16"/>
      <c r="X1770" s="17"/>
      <c r="Y1770" s="17"/>
      <c r="Z1770" s="10"/>
    </row>
    <row r="1771" spans="1:26" x14ac:dyDescent="0.55000000000000004">
      <c r="A1771" s="10"/>
      <c r="B1771" s="13"/>
      <c r="H1771" s="10"/>
      <c r="I1771" s="16"/>
      <c r="J1771" s="17"/>
      <c r="K1771" s="10"/>
      <c r="L1771" s="16"/>
      <c r="M1771" s="17"/>
      <c r="N1771" s="17"/>
      <c r="O1771" s="10"/>
      <c r="P1771" s="16"/>
      <c r="Q1771" s="17"/>
      <c r="R1771" s="17"/>
      <c r="S1771" s="10"/>
      <c r="T1771" s="18"/>
      <c r="U1771" s="19"/>
      <c r="V1771" s="20"/>
      <c r="W1771" s="16"/>
      <c r="X1771" s="17"/>
      <c r="Y1771" s="17"/>
      <c r="Z1771" s="10"/>
    </row>
    <row r="1772" spans="1:26" x14ac:dyDescent="0.55000000000000004">
      <c r="A1772" s="10"/>
      <c r="B1772" s="13"/>
      <c r="H1772" s="10"/>
      <c r="I1772" s="16"/>
      <c r="J1772" s="17"/>
      <c r="K1772" s="10"/>
      <c r="L1772" s="16"/>
      <c r="M1772" s="17"/>
      <c r="N1772" s="17"/>
      <c r="O1772" s="10"/>
      <c r="P1772" s="16"/>
      <c r="Q1772" s="17"/>
      <c r="R1772" s="17"/>
      <c r="S1772" s="10"/>
      <c r="T1772" s="18"/>
      <c r="U1772" s="19"/>
      <c r="V1772" s="20"/>
      <c r="W1772" s="16"/>
      <c r="X1772" s="17"/>
      <c r="Y1772" s="17"/>
      <c r="Z1772" s="10"/>
    </row>
    <row r="1773" spans="1:26" x14ac:dyDescent="0.55000000000000004">
      <c r="A1773" s="10"/>
      <c r="B1773" s="13"/>
      <c r="H1773" s="10"/>
      <c r="I1773" s="16"/>
      <c r="J1773" s="17"/>
      <c r="K1773" s="10"/>
      <c r="L1773" s="16"/>
      <c r="M1773" s="17"/>
      <c r="N1773" s="17"/>
      <c r="O1773" s="10"/>
      <c r="P1773" s="16"/>
      <c r="Q1773" s="17"/>
      <c r="R1773" s="17"/>
      <c r="S1773" s="10"/>
      <c r="T1773" s="18"/>
      <c r="U1773" s="19"/>
      <c r="V1773" s="20"/>
      <c r="W1773" s="16"/>
      <c r="X1773" s="17"/>
      <c r="Y1773" s="17"/>
      <c r="Z1773" s="10"/>
    </row>
    <row r="1774" spans="1:26" x14ac:dyDescent="0.55000000000000004">
      <c r="A1774" s="10"/>
      <c r="B1774" s="13"/>
      <c r="H1774" s="10"/>
      <c r="I1774" s="16"/>
      <c r="J1774" s="17"/>
      <c r="K1774" s="10"/>
      <c r="L1774" s="16"/>
      <c r="M1774" s="17"/>
      <c r="N1774" s="17"/>
      <c r="O1774" s="10"/>
      <c r="P1774" s="16"/>
      <c r="Q1774" s="17"/>
      <c r="R1774" s="17"/>
      <c r="S1774" s="10"/>
      <c r="T1774" s="18"/>
      <c r="U1774" s="19"/>
      <c r="V1774" s="20"/>
      <c r="W1774" s="16"/>
      <c r="X1774" s="17"/>
      <c r="Y1774" s="17"/>
      <c r="Z1774" s="10"/>
    </row>
    <row r="1775" spans="1:26" x14ac:dyDescent="0.55000000000000004">
      <c r="A1775" s="10"/>
      <c r="B1775" s="13"/>
      <c r="H1775" s="10"/>
      <c r="I1775" s="16"/>
      <c r="J1775" s="17"/>
      <c r="K1775" s="10"/>
      <c r="L1775" s="16"/>
      <c r="M1775" s="17"/>
      <c r="N1775" s="17"/>
      <c r="O1775" s="10"/>
      <c r="P1775" s="16"/>
      <c r="Q1775" s="17"/>
      <c r="R1775" s="17"/>
      <c r="S1775" s="10"/>
      <c r="T1775" s="18"/>
      <c r="U1775" s="19"/>
      <c r="V1775" s="20"/>
      <c r="W1775" s="16"/>
      <c r="X1775" s="17"/>
      <c r="Y1775" s="17"/>
      <c r="Z1775" s="10"/>
    </row>
    <row r="1776" spans="1:26" x14ac:dyDescent="0.55000000000000004">
      <c r="A1776" s="10"/>
      <c r="B1776" s="13"/>
      <c r="H1776" s="10"/>
      <c r="I1776" s="16"/>
      <c r="J1776" s="17"/>
      <c r="K1776" s="10"/>
      <c r="L1776" s="16"/>
      <c r="M1776" s="17"/>
      <c r="N1776" s="17"/>
      <c r="O1776" s="10"/>
      <c r="P1776" s="16"/>
      <c r="Q1776" s="17"/>
      <c r="R1776" s="17"/>
      <c r="S1776" s="10"/>
      <c r="T1776" s="18"/>
      <c r="U1776" s="19"/>
      <c r="V1776" s="20"/>
      <c r="W1776" s="16"/>
      <c r="X1776" s="17"/>
      <c r="Y1776" s="17"/>
      <c r="Z1776" s="10"/>
    </row>
    <row r="1777" spans="1:26" x14ac:dyDescent="0.55000000000000004">
      <c r="A1777" s="10"/>
      <c r="B1777" s="13"/>
      <c r="H1777" s="10"/>
      <c r="I1777" s="16"/>
      <c r="J1777" s="17"/>
      <c r="K1777" s="10"/>
      <c r="L1777" s="16"/>
      <c r="M1777" s="17"/>
      <c r="N1777" s="17"/>
      <c r="O1777" s="10"/>
      <c r="P1777" s="16"/>
      <c r="Q1777" s="17"/>
      <c r="R1777" s="17"/>
      <c r="S1777" s="10"/>
      <c r="T1777" s="18"/>
      <c r="U1777" s="19"/>
      <c r="V1777" s="20"/>
      <c r="W1777" s="16"/>
      <c r="X1777" s="17"/>
      <c r="Y1777" s="17"/>
      <c r="Z1777" s="10"/>
    </row>
    <row r="1778" spans="1:26" x14ac:dyDescent="0.55000000000000004">
      <c r="A1778" s="10"/>
      <c r="B1778" s="13"/>
      <c r="H1778" s="10"/>
      <c r="I1778" s="16"/>
      <c r="J1778" s="17"/>
      <c r="K1778" s="10"/>
      <c r="L1778" s="16"/>
      <c r="M1778" s="17"/>
      <c r="N1778" s="17"/>
      <c r="O1778" s="10"/>
      <c r="P1778" s="16"/>
      <c r="Q1778" s="17"/>
      <c r="R1778" s="17"/>
      <c r="S1778" s="10"/>
      <c r="T1778" s="18"/>
      <c r="U1778" s="19"/>
      <c r="V1778" s="20"/>
      <c r="W1778" s="16"/>
      <c r="X1778" s="17"/>
      <c r="Y1778" s="17"/>
      <c r="Z1778" s="10"/>
    </row>
    <row r="1779" spans="1:26" x14ac:dyDescent="0.55000000000000004">
      <c r="A1779" s="10"/>
      <c r="B1779" s="13"/>
      <c r="H1779" s="10"/>
      <c r="I1779" s="16"/>
      <c r="J1779" s="17"/>
      <c r="K1779" s="10"/>
      <c r="L1779" s="16"/>
      <c r="M1779" s="17"/>
      <c r="N1779" s="17"/>
      <c r="O1779" s="10"/>
      <c r="P1779" s="16"/>
      <c r="Q1779" s="17"/>
      <c r="R1779" s="17"/>
      <c r="S1779" s="10"/>
      <c r="T1779" s="18"/>
      <c r="U1779" s="19"/>
      <c r="V1779" s="20"/>
      <c r="W1779" s="16"/>
      <c r="X1779" s="17"/>
      <c r="Y1779" s="17"/>
      <c r="Z1779" s="10"/>
    </row>
    <row r="1780" spans="1:26" x14ac:dyDescent="0.55000000000000004">
      <c r="A1780" s="10"/>
      <c r="B1780" s="13"/>
      <c r="H1780" s="10"/>
      <c r="I1780" s="16"/>
      <c r="J1780" s="17"/>
      <c r="K1780" s="10"/>
      <c r="L1780" s="16"/>
      <c r="M1780" s="17"/>
      <c r="N1780" s="17"/>
      <c r="O1780" s="10"/>
      <c r="P1780" s="16"/>
      <c r="Q1780" s="17"/>
      <c r="R1780" s="17"/>
      <c r="S1780" s="10"/>
      <c r="T1780" s="18"/>
      <c r="U1780" s="19"/>
      <c r="V1780" s="20"/>
      <c r="W1780" s="16"/>
      <c r="X1780" s="17"/>
      <c r="Y1780" s="17"/>
      <c r="Z1780" s="10"/>
    </row>
    <row r="1781" spans="1:26" x14ac:dyDescent="0.55000000000000004">
      <c r="A1781" s="10"/>
      <c r="B1781" s="13"/>
      <c r="H1781" s="10"/>
      <c r="I1781" s="16"/>
      <c r="J1781" s="17"/>
      <c r="K1781" s="10"/>
      <c r="L1781" s="16"/>
      <c r="M1781" s="17"/>
      <c r="N1781" s="17"/>
      <c r="O1781" s="10"/>
      <c r="P1781" s="16"/>
      <c r="Q1781" s="17"/>
      <c r="R1781" s="17"/>
      <c r="S1781" s="10"/>
      <c r="T1781" s="18"/>
      <c r="U1781" s="19"/>
      <c r="V1781" s="20"/>
      <c r="W1781" s="16"/>
      <c r="X1781" s="17"/>
      <c r="Y1781" s="17"/>
      <c r="Z1781" s="10"/>
    </row>
    <row r="1782" spans="1:26" x14ac:dyDescent="0.55000000000000004">
      <c r="A1782" s="10"/>
      <c r="B1782" s="13"/>
      <c r="H1782" s="10"/>
      <c r="I1782" s="16"/>
      <c r="J1782" s="17"/>
      <c r="K1782" s="10"/>
      <c r="L1782" s="16"/>
      <c r="M1782" s="17"/>
      <c r="N1782" s="17"/>
      <c r="O1782" s="10"/>
      <c r="P1782" s="16"/>
      <c r="Q1782" s="17"/>
      <c r="R1782" s="17"/>
      <c r="S1782" s="10"/>
      <c r="T1782" s="18"/>
      <c r="U1782" s="19"/>
      <c r="V1782" s="20"/>
      <c r="W1782" s="16"/>
      <c r="X1782" s="17"/>
      <c r="Y1782" s="17"/>
      <c r="Z1782" s="10"/>
    </row>
    <row r="1783" spans="1:26" x14ac:dyDescent="0.55000000000000004">
      <c r="A1783" s="10"/>
      <c r="B1783" s="13"/>
      <c r="H1783" s="10"/>
      <c r="I1783" s="16"/>
      <c r="J1783" s="17"/>
      <c r="K1783" s="10"/>
      <c r="L1783" s="16"/>
      <c r="M1783" s="17"/>
      <c r="N1783" s="17"/>
      <c r="O1783" s="10"/>
      <c r="P1783" s="16"/>
      <c r="Q1783" s="17"/>
      <c r="R1783" s="17"/>
      <c r="S1783" s="10"/>
      <c r="T1783" s="18"/>
      <c r="U1783" s="19"/>
      <c r="V1783" s="20"/>
      <c r="W1783" s="16"/>
      <c r="X1783" s="17"/>
      <c r="Y1783" s="17"/>
      <c r="Z1783" s="10"/>
    </row>
    <row r="1784" spans="1:26" x14ac:dyDescent="0.55000000000000004">
      <c r="A1784" s="10"/>
      <c r="B1784" s="13"/>
      <c r="H1784" s="10"/>
      <c r="I1784" s="16"/>
      <c r="J1784" s="17"/>
      <c r="K1784" s="10"/>
      <c r="L1784" s="16"/>
      <c r="M1784" s="17"/>
      <c r="N1784" s="17"/>
      <c r="O1784" s="10"/>
      <c r="P1784" s="16"/>
      <c r="Q1784" s="17"/>
      <c r="R1784" s="17"/>
      <c r="S1784" s="10"/>
      <c r="T1784" s="18"/>
      <c r="U1784" s="19"/>
      <c r="V1784" s="20"/>
      <c r="W1784" s="16"/>
      <c r="X1784" s="17"/>
      <c r="Y1784" s="17"/>
      <c r="Z1784" s="10"/>
    </row>
    <row r="1785" spans="1:26" x14ac:dyDescent="0.55000000000000004">
      <c r="A1785" s="10"/>
      <c r="B1785" s="13"/>
      <c r="H1785" s="10"/>
      <c r="I1785" s="16"/>
      <c r="J1785" s="17"/>
      <c r="K1785" s="10"/>
      <c r="L1785" s="16"/>
      <c r="M1785" s="17"/>
      <c r="N1785" s="17"/>
      <c r="O1785" s="10"/>
      <c r="P1785" s="16"/>
      <c r="Q1785" s="17"/>
      <c r="R1785" s="17"/>
      <c r="S1785" s="10"/>
      <c r="T1785" s="18"/>
      <c r="U1785" s="19"/>
      <c r="V1785" s="20"/>
      <c r="W1785" s="16"/>
      <c r="X1785" s="17"/>
      <c r="Y1785" s="17"/>
      <c r="Z1785" s="10"/>
    </row>
    <row r="1786" spans="1:26" x14ac:dyDescent="0.55000000000000004">
      <c r="A1786" s="10"/>
      <c r="B1786" s="13"/>
      <c r="H1786" s="10"/>
      <c r="I1786" s="16"/>
      <c r="J1786" s="17"/>
      <c r="K1786" s="10"/>
      <c r="L1786" s="16"/>
      <c r="M1786" s="17"/>
      <c r="N1786" s="17"/>
      <c r="O1786" s="10"/>
      <c r="P1786" s="16"/>
      <c r="Q1786" s="17"/>
      <c r="R1786" s="17"/>
      <c r="S1786" s="10"/>
      <c r="T1786" s="18"/>
      <c r="U1786" s="19"/>
      <c r="V1786" s="20"/>
      <c r="W1786" s="16"/>
      <c r="X1786" s="17"/>
      <c r="Y1786" s="17"/>
      <c r="Z1786" s="10"/>
    </row>
    <row r="1787" spans="1:26" x14ac:dyDescent="0.55000000000000004">
      <c r="A1787" s="10"/>
      <c r="B1787" s="13"/>
      <c r="H1787" s="10"/>
      <c r="I1787" s="16"/>
      <c r="J1787" s="17"/>
      <c r="K1787" s="10"/>
      <c r="L1787" s="16"/>
      <c r="M1787" s="17"/>
      <c r="N1787" s="17"/>
      <c r="O1787" s="10"/>
      <c r="P1787" s="16"/>
      <c r="Q1787" s="17"/>
      <c r="R1787" s="17"/>
      <c r="S1787" s="10"/>
      <c r="T1787" s="18"/>
      <c r="U1787" s="19"/>
      <c r="V1787" s="20"/>
      <c r="W1787" s="16"/>
      <c r="X1787" s="17"/>
      <c r="Y1787" s="17"/>
      <c r="Z1787" s="10"/>
    </row>
    <row r="1788" spans="1:26" x14ac:dyDescent="0.55000000000000004">
      <c r="A1788" s="10"/>
      <c r="B1788" s="13"/>
      <c r="H1788" s="10"/>
      <c r="I1788" s="16"/>
      <c r="J1788" s="17"/>
      <c r="K1788" s="10"/>
      <c r="L1788" s="16"/>
      <c r="M1788" s="17"/>
      <c r="N1788" s="17"/>
      <c r="O1788" s="10"/>
      <c r="P1788" s="16"/>
      <c r="Q1788" s="17"/>
      <c r="R1788" s="17"/>
      <c r="S1788" s="10"/>
      <c r="T1788" s="18"/>
      <c r="U1788" s="19"/>
      <c r="V1788" s="20"/>
      <c r="W1788" s="16"/>
      <c r="X1788" s="17"/>
      <c r="Y1788" s="17"/>
      <c r="Z1788" s="10"/>
    </row>
    <row r="1789" spans="1:26" x14ac:dyDescent="0.55000000000000004">
      <c r="A1789" s="10"/>
      <c r="B1789" s="13"/>
      <c r="H1789" s="10"/>
      <c r="I1789" s="16"/>
      <c r="J1789" s="17"/>
      <c r="K1789" s="10"/>
      <c r="L1789" s="16"/>
      <c r="M1789" s="17"/>
      <c r="N1789" s="17"/>
      <c r="O1789" s="10"/>
      <c r="P1789" s="16"/>
      <c r="Q1789" s="17"/>
      <c r="R1789" s="17"/>
      <c r="S1789" s="10"/>
      <c r="T1789" s="18"/>
      <c r="U1789" s="19"/>
      <c r="V1789" s="20"/>
      <c r="W1789" s="16"/>
      <c r="X1789" s="17"/>
      <c r="Y1789" s="17"/>
      <c r="Z1789" s="10"/>
    </row>
    <row r="1790" spans="1:26" x14ac:dyDescent="0.55000000000000004">
      <c r="A1790" s="10"/>
      <c r="B1790" s="13"/>
      <c r="H1790" s="10"/>
      <c r="I1790" s="16"/>
      <c r="J1790" s="17"/>
      <c r="K1790" s="10"/>
      <c r="L1790" s="16"/>
      <c r="M1790" s="17"/>
      <c r="N1790" s="17"/>
      <c r="O1790" s="10"/>
      <c r="P1790" s="16"/>
      <c r="Q1790" s="17"/>
      <c r="R1790" s="17"/>
      <c r="S1790" s="10"/>
      <c r="T1790" s="18"/>
      <c r="U1790" s="19"/>
      <c r="V1790" s="20"/>
      <c r="W1790" s="16"/>
      <c r="X1790" s="17"/>
      <c r="Y1790" s="17"/>
      <c r="Z1790" s="10"/>
    </row>
    <row r="1791" spans="1:26" x14ac:dyDescent="0.55000000000000004">
      <c r="A1791" s="10"/>
      <c r="B1791" s="13"/>
      <c r="H1791" s="10"/>
      <c r="I1791" s="16"/>
      <c r="J1791" s="17"/>
      <c r="K1791" s="10"/>
      <c r="L1791" s="16"/>
      <c r="M1791" s="17"/>
      <c r="N1791" s="17"/>
      <c r="O1791" s="10"/>
      <c r="P1791" s="16"/>
      <c r="Q1791" s="17"/>
      <c r="R1791" s="17"/>
      <c r="S1791" s="10"/>
      <c r="T1791" s="18"/>
      <c r="U1791" s="19"/>
      <c r="V1791" s="20"/>
      <c r="W1791" s="16"/>
      <c r="X1791" s="17"/>
      <c r="Y1791" s="17"/>
      <c r="Z1791" s="10"/>
    </row>
    <row r="1792" spans="1:26" x14ac:dyDescent="0.55000000000000004">
      <c r="A1792" s="10"/>
      <c r="B1792" s="13"/>
      <c r="H1792" s="10"/>
      <c r="I1792" s="16"/>
      <c r="J1792" s="17"/>
      <c r="K1792" s="10"/>
      <c r="L1792" s="16"/>
      <c r="M1792" s="17"/>
      <c r="N1792" s="17"/>
      <c r="O1792" s="10"/>
      <c r="P1792" s="16"/>
      <c r="Q1792" s="17"/>
      <c r="R1792" s="17"/>
      <c r="S1792" s="10"/>
      <c r="T1792" s="18"/>
      <c r="U1792" s="19"/>
      <c r="V1792" s="20"/>
      <c r="W1792" s="16"/>
      <c r="X1792" s="17"/>
      <c r="Y1792" s="17"/>
      <c r="Z1792" s="10"/>
    </row>
    <row r="1793" spans="1:26" x14ac:dyDescent="0.55000000000000004">
      <c r="A1793" s="10"/>
      <c r="B1793" s="13"/>
      <c r="H1793" s="10"/>
      <c r="I1793" s="16"/>
      <c r="J1793" s="17"/>
      <c r="K1793" s="10"/>
      <c r="L1793" s="16"/>
      <c r="M1793" s="17"/>
      <c r="N1793" s="17"/>
      <c r="O1793" s="10"/>
      <c r="P1793" s="16"/>
      <c r="Q1793" s="17"/>
      <c r="R1793" s="17"/>
      <c r="S1793" s="10"/>
      <c r="T1793" s="18"/>
      <c r="U1793" s="19"/>
      <c r="V1793" s="20"/>
      <c r="W1793" s="16"/>
      <c r="X1793" s="17"/>
      <c r="Y1793" s="17"/>
      <c r="Z1793" s="10"/>
    </row>
    <row r="1794" spans="1:26" x14ac:dyDescent="0.55000000000000004">
      <c r="A1794" s="10"/>
      <c r="B1794" s="13"/>
      <c r="H1794" s="10"/>
      <c r="I1794" s="16"/>
      <c r="J1794" s="17"/>
      <c r="K1794" s="10"/>
      <c r="L1794" s="16"/>
      <c r="M1794" s="17"/>
      <c r="N1794" s="17"/>
      <c r="O1794" s="10"/>
      <c r="P1794" s="16"/>
      <c r="Q1794" s="17"/>
      <c r="R1794" s="17"/>
      <c r="S1794" s="10"/>
      <c r="T1794" s="18"/>
      <c r="U1794" s="19"/>
      <c r="V1794" s="20"/>
      <c r="W1794" s="16"/>
      <c r="X1794" s="17"/>
      <c r="Y1794" s="17"/>
      <c r="Z1794" s="10"/>
    </row>
    <row r="1795" spans="1:26" x14ac:dyDescent="0.55000000000000004">
      <c r="A1795" s="10"/>
      <c r="B1795" s="13"/>
      <c r="H1795" s="10"/>
      <c r="I1795" s="16"/>
      <c r="J1795" s="17"/>
      <c r="K1795" s="10"/>
      <c r="L1795" s="16"/>
      <c r="M1795" s="17"/>
      <c r="N1795" s="17"/>
      <c r="O1795" s="10"/>
      <c r="P1795" s="16"/>
      <c r="Q1795" s="17"/>
      <c r="R1795" s="17"/>
      <c r="S1795" s="10"/>
      <c r="T1795" s="18"/>
      <c r="U1795" s="19"/>
      <c r="V1795" s="20"/>
      <c r="W1795" s="16"/>
      <c r="X1795" s="17"/>
      <c r="Y1795" s="17"/>
      <c r="Z1795" s="10"/>
    </row>
    <row r="1796" spans="1:26" x14ac:dyDescent="0.55000000000000004">
      <c r="A1796" s="10"/>
      <c r="B1796" s="13"/>
      <c r="H1796" s="10"/>
      <c r="I1796" s="16"/>
      <c r="J1796" s="17"/>
      <c r="K1796" s="10"/>
      <c r="L1796" s="16"/>
      <c r="M1796" s="17"/>
      <c r="N1796" s="17"/>
      <c r="O1796" s="10"/>
      <c r="P1796" s="16"/>
      <c r="Q1796" s="17"/>
      <c r="R1796" s="17"/>
      <c r="S1796" s="10"/>
      <c r="T1796" s="18"/>
      <c r="U1796" s="19"/>
      <c r="V1796" s="20"/>
      <c r="W1796" s="16"/>
      <c r="X1796" s="17"/>
      <c r="Y1796" s="17"/>
      <c r="Z1796" s="10"/>
    </row>
    <row r="1797" spans="1:26" x14ac:dyDescent="0.55000000000000004">
      <c r="A1797" s="10"/>
      <c r="B1797" s="13"/>
      <c r="H1797" s="10"/>
      <c r="I1797" s="16"/>
      <c r="J1797" s="17"/>
      <c r="K1797" s="10"/>
      <c r="L1797" s="16"/>
      <c r="M1797" s="17"/>
      <c r="N1797" s="17"/>
      <c r="O1797" s="10"/>
      <c r="P1797" s="16"/>
      <c r="Q1797" s="17"/>
      <c r="R1797" s="17"/>
      <c r="S1797" s="10"/>
      <c r="T1797" s="18"/>
      <c r="U1797" s="19"/>
      <c r="V1797" s="20"/>
      <c r="W1797" s="16"/>
      <c r="X1797" s="17"/>
      <c r="Y1797" s="17"/>
      <c r="Z1797" s="10"/>
    </row>
    <row r="1798" spans="1:26" x14ac:dyDescent="0.55000000000000004">
      <c r="A1798" s="10"/>
      <c r="B1798" s="13"/>
      <c r="H1798" s="10"/>
      <c r="I1798" s="16"/>
      <c r="J1798" s="17"/>
      <c r="K1798" s="10"/>
      <c r="L1798" s="16"/>
      <c r="M1798" s="17"/>
      <c r="N1798" s="17"/>
      <c r="O1798" s="10"/>
      <c r="P1798" s="16"/>
      <c r="Q1798" s="17"/>
      <c r="R1798" s="17"/>
      <c r="S1798" s="10"/>
      <c r="T1798" s="18"/>
      <c r="U1798" s="19"/>
      <c r="V1798" s="20"/>
      <c r="W1798" s="16"/>
      <c r="X1798" s="17"/>
      <c r="Y1798" s="17"/>
      <c r="Z1798" s="10"/>
    </row>
    <row r="1799" spans="1:26" x14ac:dyDescent="0.55000000000000004">
      <c r="A1799" s="10"/>
      <c r="B1799" s="13"/>
      <c r="H1799" s="10"/>
      <c r="I1799" s="16"/>
      <c r="J1799" s="17"/>
      <c r="K1799" s="10"/>
      <c r="L1799" s="16"/>
      <c r="M1799" s="17"/>
      <c r="N1799" s="17"/>
      <c r="O1799" s="10"/>
      <c r="P1799" s="16"/>
      <c r="Q1799" s="17"/>
      <c r="R1799" s="17"/>
      <c r="S1799" s="10"/>
      <c r="T1799" s="18"/>
      <c r="U1799" s="19"/>
      <c r="V1799" s="20"/>
      <c r="W1799" s="16"/>
      <c r="X1799" s="17"/>
      <c r="Y1799" s="17"/>
      <c r="Z1799" s="10"/>
    </row>
    <row r="1800" spans="1:26" x14ac:dyDescent="0.55000000000000004">
      <c r="A1800" s="10"/>
      <c r="B1800" s="13"/>
      <c r="H1800" s="10"/>
      <c r="I1800" s="16"/>
      <c r="J1800" s="17"/>
      <c r="K1800" s="10"/>
      <c r="L1800" s="16"/>
      <c r="M1800" s="17"/>
      <c r="N1800" s="17"/>
      <c r="O1800" s="10"/>
      <c r="P1800" s="16"/>
      <c r="Q1800" s="17"/>
      <c r="R1800" s="17"/>
      <c r="S1800" s="10"/>
      <c r="T1800" s="18"/>
      <c r="U1800" s="19"/>
      <c r="V1800" s="20"/>
      <c r="W1800" s="16"/>
      <c r="X1800" s="17"/>
      <c r="Y1800" s="17"/>
      <c r="Z1800" s="10"/>
    </row>
    <row r="1801" spans="1:26" x14ac:dyDescent="0.55000000000000004">
      <c r="A1801" s="10"/>
      <c r="B1801" s="13"/>
      <c r="H1801" s="10"/>
      <c r="I1801" s="16"/>
      <c r="J1801" s="17"/>
      <c r="K1801" s="10"/>
      <c r="L1801" s="16"/>
      <c r="M1801" s="17"/>
      <c r="N1801" s="17"/>
      <c r="O1801" s="10"/>
      <c r="P1801" s="16"/>
      <c r="Q1801" s="17"/>
      <c r="R1801" s="17"/>
      <c r="S1801" s="10"/>
      <c r="T1801" s="18"/>
      <c r="U1801" s="19"/>
      <c r="V1801" s="20"/>
      <c r="W1801" s="16"/>
      <c r="X1801" s="17"/>
      <c r="Y1801" s="17"/>
      <c r="Z1801" s="10"/>
    </row>
    <row r="1802" spans="1:26" x14ac:dyDescent="0.55000000000000004">
      <c r="A1802" s="10"/>
      <c r="B1802" s="13"/>
      <c r="H1802" s="10"/>
      <c r="I1802" s="16"/>
      <c r="J1802" s="17"/>
      <c r="K1802" s="10"/>
      <c r="L1802" s="16"/>
      <c r="M1802" s="17"/>
      <c r="N1802" s="17"/>
      <c r="O1802" s="10"/>
      <c r="P1802" s="16"/>
      <c r="Q1802" s="17"/>
      <c r="R1802" s="17"/>
      <c r="S1802" s="10"/>
      <c r="T1802" s="18"/>
      <c r="U1802" s="19"/>
      <c r="V1802" s="20"/>
      <c r="W1802" s="16"/>
      <c r="X1802" s="17"/>
      <c r="Y1802" s="17"/>
      <c r="Z1802" s="10"/>
    </row>
    <row r="1803" spans="1:26" x14ac:dyDescent="0.55000000000000004">
      <c r="A1803" s="10"/>
      <c r="B1803" s="13"/>
      <c r="H1803" s="10"/>
      <c r="I1803" s="16"/>
      <c r="J1803" s="17"/>
      <c r="K1803" s="10"/>
      <c r="L1803" s="16"/>
      <c r="M1803" s="17"/>
      <c r="N1803" s="17"/>
      <c r="O1803" s="10"/>
      <c r="P1803" s="16"/>
      <c r="Q1803" s="17"/>
      <c r="R1803" s="17"/>
      <c r="S1803" s="10"/>
      <c r="T1803" s="18"/>
      <c r="U1803" s="19"/>
      <c r="V1803" s="20"/>
      <c r="W1803" s="16"/>
      <c r="X1803" s="17"/>
      <c r="Y1803" s="17"/>
      <c r="Z1803" s="10"/>
    </row>
    <row r="1804" spans="1:26" x14ac:dyDescent="0.55000000000000004">
      <c r="A1804" s="10"/>
      <c r="B1804" s="13"/>
      <c r="H1804" s="10"/>
      <c r="I1804" s="16"/>
      <c r="J1804" s="17"/>
      <c r="K1804" s="10"/>
      <c r="L1804" s="16"/>
      <c r="M1804" s="17"/>
      <c r="N1804" s="17"/>
      <c r="O1804" s="10"/>
      <c r="P1804" s="16"/>
      <c r="Q1804" s="17"/>
      <c r="R1804" s="17"/>
      <c r="S1804" s="10"/>
      <c r="T1804" s="18"/>
      <c r="U1804" s="19"/>
      <c r="V1804" s="20"/>
      <c r="W1804" s="16"/>
      <c r="X1804" s="17"/>
      <c r="Y1804" s="17"/>
      <c r="Z1804" s="10"/>
    </row>
    <row r="1805" spans="1:26" x14ac:dyDescent="0.55000000000000004">
      <c r="A1805" s="10"/>
      <c r="B1805" s="13"/>
      <c r="H1805" s="10"/>
      <c r="I1805" s="16"/>
      <c r="J1805" s="17"/>
      <c r="K1805" s="10"/>
      <c r="L1805" s="16"/>
      <c r="M1805" s="17"/>
      <c r="N1805" s="17"/>
      <c r="O1805" s="10"/>
      <c r="P1805" s="16"/>
      <c r="Q1805" s="17"/>
      <c r="R1805" s="17"/>
      <c r="S1805" s="10"/>
      <c r="T1805" s="18"/>
      <c r="U1805" s="19"/>
      <c r="V1805" s="20"/>
      <c r="W1805" s="16"/>
      <c r="X1805" s="17"/>
      <c r="Y1805" s="17"/>
      <c r="Z1805" s="10"/>
    </row>
    <row r="1806" spans="1:26" x14ac:dyDescent="0.55000000000000004">
      <c r="A1806" s="10"/>
      <c r="B1806" s="13"/>
      <c r="H1806" s="10"/>
      <c r="I1806" s="16"/>
      <c r="J1806" s="17"/>
      <c r="K1806" s="10"/>
      <c r="L1806" s="16"/>
      <c r="M1806" s="17"/>
      <c r="N1806" s="17"/>
      <c r="O1806" s="10"/>
      <c r="P1806" s="16"/>
      <c r="Q1806" s="17"/>
      <c r="R1806" s="17"/>
      <c r="S1806" s="10"/>
      <c r="T1806" s="18"/>
      <c r="U1806" s="19"/>
      <c r="V1806" s="20"/>
      <c r="W1806" s="16"/>
      <c r="X1806" s="17"/>
      <c r="Y1806" s="17"/>
      <c r="Z1806" s="10"/>
    </row>
    <row r="1807" spans="1:26" x14ac:dyDescent="0.55000000000000004">
      <c r="A1807" s="10"/>
      <c r="B1807" s="13"/>
      <c r="H1807" s="10"/>
      <c r="I1807" s="16"/>
      <c r="J1807" s="17"/>
      <c r="K1807" s="10"/>
      <c r="L1807" s="16"/>
      <c r="M1807" s="17"/>
      <c r="N1807" s="17"/>
      <c r="O1807" s="10"/>
      <c r="P1807" s="16"/>
      <c r="Q1807" s="17"/>
      <c r="R1807" s="17"/>
      <c r="S1807" s="10"/>
      <c r="T1807" s="18"/>
      <c r="U1807" s="19"/>
      <c r="V1807" s="20"/>
      <c r="W1807" s="16"/>
      <c r="X1807" s="17"/>
      <c r="Y1807" s="17"/>
      <c r="Z1807" s="10"/>
    </row>
    <row r="1808" spans="1:26" x14ac:dyDescent="0.55000000000000004">
      <c r="A1808" s="10"/>
      <c r="B1808" s="13"/>
      <c r="H1808" s="10"/>
      <c r="I1808" s="16"/>
      <c r="J1808" s="17"/>
      <c r="K1808" s="10"/>
      <c r="L1808" s="16"/>
      <c r="M1808" s="17"/>
      <c r="N1808" s="17"/>
      <c r="O1808" s="10"/>
      <c r="P1808" s="16"/>
      <c r="Q1808" s="17"/>
      <c r="R1808" s="17"/>
      <c r="S1808" s="10"/>
      <c r="T1808" s="18"/>
      <c r="U1808" s="19"/>
      <c r="V1808" s="20"/>
      <c r="W1808" s="16"/>
      <c r="X1808" s="17"/>
      <c r="Y1808" s="17"/>
      <c r="Z1808" s="10"/>
    </row>
    <row r="1809" spans="1:26" x14ac:dyDescent="0.55000000000000004">
      <c r="A1809" s="10"/>
      <c r="B1809" s="13"/>
      <c r="H1809" s="10"/>
      <c r="I1809" s="16"/>
      <c r="J1809" s="17"/>
      <c r="K1809" s="10"/>
      <c r="L1809" s="16"/>
      <c r="M1809" s="17"/>
      <c r="N1809" s="17"/>
      <c r="O1809" s="10"/>
      <c r="P1809" s="16"/>
      <c r="Q1809" s="17"/>
      <c r="R1809" s="17"/>
      <c r="S1809" s="10"/>
      <c r="T1809" s="18"/>
      <c r="U1809" s="19"/>
      <c r="V1809" s="20"/>
      <c r="W1809" s="16"/>
      <c r="X1809" s="17"/>
      <c r="Y1809" s="17"/>
      <c r="Z1809" s="10"/>
    </row>
    <row r="1810" spans="1:26" x14ac:dyDescent="0.55000000000000004">
      <c r="A1810" s="10"/>
      <c r="B1810" s="13"/>
      <c r="H1810" s="10"/>
      <c r="I1810" s="16"/>
      <c r="J1810" s="17"/>
      <c r="K1810" s="10"/>
      <c r="L1810" s="16"/>
      <c r="M1810" s="17"/>
      <c r="N1810" s="17"/>
      <c r="O1810" s="10"/>
      <c r="P1810" s="16"/>
      <c r="Q1810" s="17"/>
      <c r="R1810" s="17"/>
      <c r="S1810" s="10"/>
      <c r="T1810" s="18"/>
      <c r="U1810" s="19"/>
      <c r="V1810" s="20"/>
      <c r="W1810" s="16"/>
      <c r="X1810" s="17"/>
      <c r="Y1810" s="17"/>
      <c r="Z1810" s="10"/>
    </row>
    <row r="1811" spans="1:26" x14ac:dyDescent="0.55000000000000004">
      <c r="A1811" s="10"/>
      <c r="B1811" s="13"/>
      <c r="H1811" s="10"/>
      <c r="I1811" s="16"/>
      <c r="J1811" s="17"/>
      <c r="K1811" s="10"/>
      <c r="L1811" s="16"/>
      <c r="M1811" s="17"/>
      <c r="N1811" s="17"/>
      <c r="O1811" s="10"/>
      <c r="P1811" s="16"/>
      <c r="Q1811" s="17"/>
      <c r="R1811" s="17"/>
      <c r="S1811" s="10"/>
      <c r="T1811" s="18"/>
      <c r="U1811" s="19"/>
      <c r="V1811" s="20"/>
      <c r="W1811" s="16"/>
      <c r="X1811" s="17"/>
      <c r="Y1811" s="17"/>
      <c r="Z1811" s="10"/>
    </row>
    <row r="1812" spans="1:26" x14ac:dyDescent="0.55000000000000004">
      <c r="A1812" s="10"/>
      <c r="B1812" s="13"/>
      <c r="H1812" s="10"/>
      <c r="I1812" s="16"/>
      <c r="J1812" s="17"/>
      <c r="K1812" s="10"/>
      <c r="L1812" s="16"/>
      <c r="M1812" s="17"/>
      <c r="N1812" s="17"/>
      <c r="O1812" s="10"/>
      <c r="P1812" s="16"/>
      <c r="Q1812" s="17"/>
      <c r="R1812" s="17"/>
      <c r="S1812" s="10"/>
      <c r="T1812" s="18"/>
      <c r="U1812" s="19"/>
      <c r="V1812" s="20"/>
      <c r="W1812" s="16"/>
      <c r="X1812" s="17"/>
      <c r="Y1812" s="17"/>
      <c r="Z1812" s="10"/>
    </row>
    <row r="1813" spans="1:26" x14ac:dyDescent="0.55000000000000004">
      <c r="A1813" s="10"/>
      <c r="B1813" s="13"/>
      <c r="H1813" s="10"/>
      <c r="I1813" s="16"/>
      <c r="J1813" s="17"/>
      <c r="K1813" s="10"/>
      <c r="L1813" s="16"/>
      <c r="M1813" s="17"/>
      <c r="N1813" s="17"/>
      <c r="O1813" s="10"/>
      <c r="P1813" s="16"/>
      <c r="Q1813" s="17"/>
      <c r="R1813" s="17"/>
      <c r="S1813" s="10"/>
      <c r="T1813" s="18"/>
      <c r="U1813" s="19"/>
      <c r="V1813" s="20"/>
      <c r="W1813" s="16"/>
      <c r="X1813" s="17"/>
      <c r="Y1813" s="17"/>
      <c r="Z1813" s="10"/>
    </row>
    <row r="1814" spans="1:26" x14ac:dyDescent="0.55000000000000004">
      <c r="A1814" s="10"/>
      <c r="B1814" s="13"/>
      <c r="H1814" s="10"/>
      <c r="I1814" s="16"/>
      <c r="J1814" s="17"/>
      <c r="K1814" s="10"/>
      <c r="L1814" s="16"/>
      <c r="M1814" s="17"/>
      <c r="N1814" s="17"/>
      <c r="O1814" s="10"/>
      <c r="P1814" s="16"/>
      <c r="Q1814" s="17"/>
      <c r="R1814" s="17"/>
      <c r="S1814" s="10"/>
      <c r="T1814" s="18"/>
      <c r="U1814" s="19"/>
      <c r="V1814" s="20"/>
      <c r="W1814" s="16"/>
      <c r="X1814" s="17"/>
      <c r="Y1814" s="17"/>
      <c r="Z1814" s="10"/>
    </row>
    <row r="1815" spans="1:26" x14ac:dyDescent="0.55000000000000004">
      <c r="A1815" s="10"/>
      <c r="B1815" s="13"/>
      <c r="H1815" s="10"/>
      <c r="I1815" s="16"/>
      <c r="J1815" s="17"/>
      <c r="K1815" s="10"/>
      <c r="L1815" s="16"/>
      <c r="M1815" s="17"/>
      <c r="N1815" s="17"/>
      <c r="O1815" s="10"/>
      <c r="P1815" s="16"/>
      <c r="Q1815" s="17"/>
      <c r="R1815" s="17"/>
      <c r="S1815" s="10"/>
      <c r="T1815" s="18"/>
      <c r="U1815" s="19"/>
      <c r="V1815" s="20"/>
      <c r="W1815" s="16"/>
      <c r="X1815" s="17"/>
      <c r="Y1815" s="17"/>
      <c r="Z1815" s="10"/>
    </row>
    <row r="1816" spans="1:26" x14ac:dyDescent="0.55000000000000004">
      <c r="A1816" s="10"/>
      <c r="B1816" s="13"/>
      <c r="H1816" s="10"/>
      <c r="I1816" s="16"/>
      <c r="J1816" s="17"/>
      <c r="K1816" s="10"/>
      <c r="L1816" s="16"/>
      <c r="M1816" s="17"/>
      <c r="N1816" s="17"/>
      <c r="O1816" s="10"/>
      <c r="P1816" s="16"/>
      <c r="Q1816" s="17"/>
      <c r="R1816" s="17"/>
      <c r="S1816" s="10"/>
      <c r="T1816" s="18"/>
      <c r="U1816" s="19"/>
      <c r="V1816" s="20"/>
      <c r="W1816" s="16"/>
      <c r="X1816" s="17"/>
      <c r="Y1816" s="17"/>
      <c r="Z1816" s="10"/>
    </row>
    <row r="1817" spans="1:26" x14ac:dyDescent="0.55000000000000004">
      <c r="A1817" s="10"/>
      <c r="B1817" s="13"/>
      <c r="H1817" s="10"/>
      <c r="I1817" s="16"/>
      <c r="J1817" s="17"/>
      <c r="K1817" s="10"/>
      <c r="L1817" s="16"/>
      <c r="M1817" s="17"/>
      <c r="N1817" s="17"/>
      <c r="O1817" s="10"/>
      <c r="P1817" s="16"/>
      <c r="Q1817" s="17"/>
      <c r="R1817" s="17"/>
      <c r="S1817" s="10"/>
      <c r="T1817" s="18"/>
      <c r="U1817" s="19"/>
      <c r="V1817" s="20"/>
      <c r="W1817" s="16"/>
      <c r="X1817" s="17"/>
      <c r="Y1817" s="17"/>
      <c r="Z1817" s="10"/>
    </row>
    <row r="1818" spans="1:26" x14ac:dyDescent="0.55000000000000004">
      <c r="A1818" s="10"/>
      <c r="B1818" s="13"/>
      <c r="H1818" s="10"/>
      <c r="I1818" s="16"/>
      <c r="J1818" s="17"/>
      <c r="K1818" s="10"/>
      <c r="L1818" s="16"/>
      <c r="M1818" s="17"/>
      <c r="N1818" s="17"/>
      <c r="O1818" s="10"/>
      <c r="P1818" s="16"/>
      <c r="Q1818" s="17"/>
      <c r="R1818" s="17"/>
      <c r="S1818" s="10"/>
      <c r="T1818" s="18"/>
      <c r="U1818" s="19"/>
      <c r="V1818" s="20"/>
      <c r="W1818" s="16"/>
      <c r="X1818" s="17"/>
      <c r="Y1818" s="17"/>
      <c r="Z1818" s="10"/>
    </row>
    <row r="1819" spans="1:26" x14ac:dyDescent="0.55000000000000004">
      <c r="A1819" s="10"/>
      <c r="B1819" s="13"/>
      <c r="H1819" s="10"/>
      <c r="I1819" s="16"/>
      <c r="J1819" s="17"/>
      <c r="K1819" s="10"/>
      <c r="L1819" s="16"/>
      <c r="M1819" s="17"/>
      <c r="N1819" s="17"/>
      <c r="O1819" s="10"/>
      <c r="P1819" s="16"/>
      <c r="Q1819" s="17"/>
      <c r="R1819" s="17"/>
      <c r="S1819" s="10"/>
      <c r="T1819" s="18"/>
      <c r="U1819" s="19"/>
      <c r="V1819" s="20"/>
      <c r="W1819" s="16"/>
      <c r="X1819" s="17"/>
      <c r="Y1819" s="17"/>
      <c r="Z1819" s="10"/>
    </row>
    <row r="1820" spans="1:26" x14ac:dyDescent="0.55000000000000004">
      <c r="A1820" s="10"/>
      <c r="B1820" s="13"/>
      <c r="H1820" s="10"/>
      <c r="I1820" s="16"/>
      <c r="J1820" s="17"/>
      <c r="K1820" s="10"/>
      <c r="L1820" s="16"/>
      <c r="M1820" s="17"/>
      <c r="N1820" s="17"/>
      <c r="O1820" s="10"/>
      <c r="P1820" s="16"/>
      <c r="Q1820" s="17"/>
      <c r="R1820" s="17"/>
      <c r="S1820" s="10"/>
      <c r="T1820" s="18"/>
      <c r="U1820" s="19"/>
      <c r="V1820" s="20"/>
      <c r="W1820" s="16"/>
      <c r="X1820" s="17"/>
      <c r="Y1820" s="17"/>
      <c r="Z1820" s="10"/>
    </row>
    <row r="1821" spans="1:26" x14ac:dyDescent="0.55000000000000004">
      <c r="A1821" s="10"/>
      <c r="B1821" s="13"/>
      <c r="H1821" s="10"/>
      <c r="I1821" s="16"/>
      <c r="J1821" s="17"/>
      <c r="K1821" s="10"/>
      <c r="L1821" s="16"/>
      <c r="M1821" s="17"/>
      <c r="N1821" s="17"/>
      <c r="O1821" s="10"/>
      <c r="P1821" s="16"/>
      <c r="Q1821" s="17"/>
      <c r="R1821" s="17"/>
      <c r="S1821" s="10"/>
      <c r="T1821" s="18"/>
      <c r="U1821" s="19"/>
      <c r="V1821" s="20"/>
      <c r="W1821" s="16"/>
      <c r="X1821" s="17"/>
      <c r="Y1821" s="17"/>
      <c r="Z1821" s="10"/>
    </row>
    <row r="1822" spans="1:26" x14ac:dyDescent="0.55000000000000004">
      <c r="A1822" s="10"/>
      <c r="B1822" s="13"/>
      <c r="H1822" s="10"/>
      <c r="I1822" s="16"/>
      <c r="J1822" s="17"/>
      <c r="K1822" s="10"/>
      <c r="L1822" s="16"/>
      <c r="M1822" s="17"/>
      <c r="N1822" s="17"/>
      <c r="O1822" s="10"/>
      <c r="P1822" s="16"/>
      <c r="Q1822" s="17"/>
      <c r="R1822" s="17"/>
      <c r="S1822" s="10"/>
      <c r="T1822" s="18"/>
      <c r="U1822" s="19"/>
      <c r="V1822" s="20"/>
      <c r="W1822" s="16"/>
      <c r="X1822" s="17"/>
      <c r="Y1822" s="17"/>
      <c r="Z1822" s="10"/>
    </row>
    <row r="1823" spans="1:26" x14ac:dyDescent="0.55000000000000004">
      <c r="A1823" s="10"/>
      <c r="B1823" s="13"/>
      <c r="H1823" s="10"/>
      <c r="I1823" s="16"/>
      <c r="J1823" s="17"/>
      <c r="K1823" s="10"/>
      <c r="L1823" s="16"/>
      <c r="M1823" s="17"/>
      <c r="N1823" s="17"/>
      <c r="O1823" s="10"/>
      <c r="P1823" s="16"/>
      <c r="Q1823" s="17"/>
      <c r="R1823" s="17"/>
      <c r="S1823" s="10"/>
      <c r="T1823" s="18"/>
      <c r="U1823" s="19"/>
      <c r="V1823" s="20"/>
      <c r="W1823" s="16"/>
      <c r="X1823" s="17"/>
      <c r="Y1823" s="17"/>
      <c r="Z1823" s="10"/>
    </row>
    <row r="1824" spans="1:26" x14ac:dyDescent="0.55000000000000004">
      <c r="A1824" s="10"/>
      <c r="B1824" s="13"/>
      <c r="H1824" s="10"/>
      <c r="I1824" s="16"/>
      <c r="J1824" s="17"/>
      <c r="K1824" s="10"/>
      <c r="L1824" s="16"/>
      <c r="M1824" s="17"/>
      <c r="N1824" s="17"/>
      <c r="O1824" s="10"/>
      <c r="P1824" s="16"/>
      <c r="Q1824" s="17"/>
      <c r="R1824" s="17"/>
      <c r="S1824" s="10"/>
      <c r="T1824" s="18"/>
      <c r="U1824" s="19"/>
      <c r="V1824" s="20"/>
      <c r="W1824" s="16"/>
      <c r="X1824" s="17"/>
      <c r="Y1824" s="17"/>
      <c r="Z1824" s="10"/>
    </row>
    <row r="1825" spans="1:26" x14ac:dyDescent="0.55000000000000004">
      <c r="A1825" s="10"/>
      <c r="B1825" s="13"/>
      <c r="H1825" s="10"/>
      <c r="I1825" s="16"/>
      <c r="J1825" s="17"/>
      <c r="K1825" s="10"/>
      <c r="L1825" s="16"/>
      <c r="M1825" s="17"/>
      <c r="N1825" s="17"/>
      <c r="O1825" s="10"/>
      <c r="P1825" s="16"/>
      <c r="Q1825" s="17"/>
      <c r="R1825" s="17"/>
      <c r="S1825" s="10"/>
      <c r="T1825" s="18"/>
      <c r="U1825" s="19"/>
      <c r="V1825" s="20"/>
      <c r="W1825" s="16"/>
      <c r="X1825" s="17"/>
      <c r="Y1825" s="17"/>
      <c r="Z1825" s="10"/>
    </row>
    <row r="1826" spans="1:26" x14ac:dyDescent="0.55000000000000004">
      <c r="A1826" s="10"/>
      <c r="B1826" s="13"/>
      <c r="H1826" s="10"/>
      <c r="I1826" s="16"/>
      <c r="J1826" s="17"/>
      <c r="K1826" s="10"/>
      <c r="L1826" s="16"/>
      <c r="M1826" s="17"/>
      <c r="N1826" s="17"/>
      <c r="O1826" s="10"/>
      <c r="P1826" s="16"/>
      <c r="Q1826" s="17"/>
      <c r="R1826" s="17"/>
      <c r="S1826" s="10"/>
      <c r="T1826" s="18"/>
      <c r="U1826" s="19"/>
      <c r="V1826" s="20"/>
      <c r="W1826" s="16"/>
      <c r="X1826" s="17"/>
      <c r="Y1826" s="17"/>
      <c r="Z1826" s="10"/>
    </row>
    <row r="1827" spans="1:26" x14ac:dyDescent="0.55000000000000004">
      <c r="A1827" s="10"/>
      <c r="B1827" s="13"/>
      <c r="H1827" s="10"/>
      <c r="I1827" s="16"/>
      <c r="J1827" s="17"/>
      <c r="K1827" s="10"/>
      <c r="L1827" s="16"/>
      <c r="M1827" s="17"/>
      <c r="N1827" s="17"/>
      <c r="O1827" s="10"/>
      <c r="P1827" s="16"/>
      <c r="Q1827" s="17"/>
      <c r="R1827" s="17"/>
      <c r="S1827" s="10"/>
      <c r="T1827" s="18"/>
      <c r="U1827" s="19"/>
      <c r="V1827" s="20"/>
      <c r="W1827" s="16"/>
      <c r="X1827" s="17"/>
      <c r="Y1827" s="17"/>
      <c r="Z1827" s="10"/>
    </row>
    <row r="1828" spans="1:26" x14ac:dyDescent="0.55000000000000004">
      <c r="A1828" s="10"/>
      <c r="B1828" s="13"/>
      <c r="H1828" s="10"/>
      <c r="I1828" s="16"/>
      <c r="J1828" s="17"/>
      <c r="K1828" s="10"/>
      <c r="L1828" s="16"/>
      <c r="M1828" s="17"/>
      <c r="N1828" s="17"/>
      <c r="O1828" s="10"/>
      <c r="P1828" s="16"/>
      <c r="Q1828" s="17"/>
      <c r="R1828" s="17"/>
      <c r="S1828" s="10"/>
      <c r="T1828" s="18"/>
      <c r="U1828" s="19"/>
      <c r="V1828" s="20"/>
      <c r="W1828" s="16"/>
      <c r="X1828" s="17"/>
      <c r="Y1828" s="17"/>
      <c r="Z1828" s="10"/>
    </row>
    <row r="1829" spans="1:26" x14ac:dyDescent="0.55000000000000004">
      <c r="A1829" s="10"/>
      <c r="B1829" s="13"/>
      <c r="H1829" s="10"/>
      <c r="I1829" s="16"/>
      <c r="J1829" s="17"/>
      <c r="K1829" s="10"/>
      <c r="L1829" s="16"/>
      <c r="M1829" s="17"/>
      <c r="N1829" s="17"/>
      <c r="O1829" s="10"/>
      <c r="P1829" s="16"/>
      <c r="Q1829" s="17"/>
      <c r="R1829" s="17"/>
      <c r="S1829" s="10"/>
      <c r="T1829" s="18"/>
      <c r="U1829" s="19"/>
      <c r="V1829" s="20"/>
      <c r="W1829" s="16"/>
      <c r="X1829" s="17"/>
      <c r="Y1829" s="17"/>
      <c r="Z1829" s="10"/>
    </row>
    <row r="1830" spans="1:26" x14ac:dyDescent="0.55000000000000004">
      <c r="A1830" s="10"/>
      <c r="B1830" s="13"/>
      <c r="H1830" s="10"/>
      <c r="I1830" s="16"/>
      <c r="J1830" s="17"/>
      <c r="K1830" s="10"/>
      <c r="L1830" s="16"/>
      <c r="M1830" s="17"/>
      <c r="N1830" s="17"/>
      <c r="O1830" s="10"/>
      <c r="P1830" s="16"/>
      <c r="Q1830" s="17"/>
      <c r="R1830" s="17"/>
      <c r="S1830" s="10"/>
      <c r="T1830" s="18"/>
      <c r="U1830" s="19"/>
      <c r="V1830" s="20"/>
      <c r="W1830" s="16"/>
      <c r="X1830" s="17"/>
      <c r="Y1830" s="17"/>
      <c r="Z1830" s="10"/>
    </row>
    <row r="1831" spans="1:26" x14ac:dyDescent="0.55000000000000004">
      <c r="A1831" s="10"/>
      <c r="B1831" s="13"/>
      <c r="H1831" s="10"/>
      <c r="I1831" s="16"/>
      <c r="J1831" s="17"/>
      <c r="K1831" s="10"/>
      <c r="L1831" s="16"/>
      <c r="M1831" s="17"/>
      <c r="N1831" s="17"/>
      <c r="O1831" s="10"/>
      <c r="P1831" s="16"/>
      <c r="Q1831" s="17"/>
      <c r="R1831" s="17"/>
      <c r="S1831" s="10"/>
      <c r="T1831" s="18"/>
      <c r="U1831" s="19"/>
      <c r="V1831" s="20"/>
      <c r="W1831" s="16"/>
      <c r="X1831" s="17"/>
      <c r="Y1831" s="17"/>
      <c r="Z1831" s="10"/>
    </row>
    <row r="1832" spans="1:26" x14ac:dyDescent="0.55000000000000004">
      <c r="A1832" s="10"/>
      <c r="B1832" s="13"/>
      <c r="H1832" s="10"/>
      <c r="I1832" s="16"/>
      <c r="J1832" s="17"/>
      <c r="K1832" s="10"/>
      <c r="L1832" s="16"/>
      <c r="M1832" s="17"/>
      <c r="N1832" s="17"/>
      <c r="O1832" s="10"/>
      <c r="P1832" s="16"/>
      <c r="Q1832" s="17"/>
      <c r="R1832" s="17"/>
      <c r="S1832" s="10"/>
      <c r="T1832" s="18"/>
      <c r="U1832" s="19"/>
      <c r="V1832" s="20"/>
      <c r="W1832" s="16"/>
      <c r="X1832" s="17"/>
      <c r="Y1832" s="17"/>
      <c r="Z1832" s="10"/>
    </row>
    <row r="1833" spans="1:26" x14ac:dyDescent="0.55000000000000004">
      <c r="A1833" s="10"/>
      <c r="B1833" s="13"/>
      <c r="H1833" s="10"/>
      <c r="I1833" s="16"/>
      <c r="J1833" s="17"/>
      <c r="K1833" s="10"/>
      <c r="L1833" s="16"/>
      <c r="M1833" s="17"/>
      <c r="N1833" s="17"/>
      <c r="O1833" s="10"/>
      <c r="P1833" s="16"/>
      <c r="Q1833" s="17"/>
      <c r="R1833" s="17"/>
      <c r="S1833" s="10"/>
      <c r="T1833" s="18"/>
      <c r="U1833" s="19"/>
      <c r="V1833" s="20"/>
      <c r="W1833" s="16"/>
      <c r="X1833" s="17"/>
      <c r="Y1833" s="17"/>
      <c r="Z1833" s="10"/>
    </row>
    <row r="1834" spans="1:26" x14ac:dyDescent="0.55000000000000004">
      <c r="A1834" s="10"/>
      <c r="B1834" s="13"/>
      <c r="H1834" s="10"/>
      <c r="I1834" s="16"/>
      <c r="J1834" s="17"/>
      <c r="K1834" s="10"/>
      <c r="L1834" s="16"/>
      <c r="M1834" s="17"/>
      <c r="N1834" s="17"/>
      <c r="O1834" s="10"/>
      <c r="P1834" s="16"/>
      <c r="Q1834" s="17"/>
      <c r="R1834" s="17"/>
      <c r="S1834" s="10"/>
      <c r="T1834" s="18"/>
      <c r="U1834" s="19"/>
      <c r="V1834" s="20"/>
      <c r="W1834" s="16"/>
      <c r="X1834" s="17"/>
      <c r="Y1834" s="17"/>
      <c r="Z1834" s="10"/>
    </row>
    <row r="1835" spans="1:26" x14ac:dyDescent="0.55000000000000004">
      <c r="A1835" s="10"/>
      <c r="B1835" s="13"/>
      <c r="H1835" s="10"/>
      <c r="I1835" s="16"/>
      <c r="J1835" s="17"/>
      <c r="K1835" s="10"/>
      <c r="L1835" s="16"/>
      <c r="M1835" s="17"/>
      <c r="N1835" s="17"/>
      <c r="O1835" s="10"/>
      <c r="P1835" s="16"/>
      <c r="Q1835" s="17"/>
      <c r="R1835" s="17"/>
      <c r="S1835" s="10"/>
      <c r="T1835" s="18"/>
      <c r="U1835" s="19"/>
      <c r="V1835" s="20"/>
      <c r="W1835" s="16"/>
      <c r="X1835" s="17"/>
      <c r="Y1835" s="17"/>
      <c r="Z1835" s="10"/>
    </row>
    <row r="1836" spans="1:26" x14ac:dyDescent="0.55000000000000004">
      <c r="A1836" s="10"/>
      <c r="B1836" s="13"/>
      <c r="H1836" s="10"/>
      <c r="I1836" s="16"/>
      <c r="J1836" s="17"/>
      <c r="K1836" s="10"/>
      <c r="L1836" s="16"/>
      <c r="M1836" s="17"/>
      <c r="N1836" s="17"/>
      <c r="O1836" s="10"/>
      <c r="P1836" s="16"/>
      <c r="Q1836" s="17"/>
      <c r="R1836" s="17"/>
      <c r="S1836" s="10"/>
      <c r="T1836" s="18"/>
      <c r="U1836" s="19"/>
      <c r="V1836" s="20"/>
      <c r="W1836" s="16"/>
      <c r="X1836" s="17"/>
      <c r="Y1836" s="17"/>
      <c r="Z1836" s="10"/>
    </row>
    <row r="1837" spans="1:26" x14ac:dyDescent="0.55000000000000004">
      <c r="A1837" s="10"/>
      <c r="B1837" s="13"/>
      <c r="H1837" s="10"/>
      <c r="I1837" s="16"/>
      <c r="J1837" s="17"/>
      <c r="K1837" s="10"/>
      <c r="L1837" s="16"/>
      <c r="M1837" s="17"/>
      <c r="N1837" s="17"/>
      <c r="O1837" s="10"/>
      <c r="P1837" s="16"/>
      <c r="Q1837" s="17"/>
      <c r="R1837" s="17"/>
      <c r="S1837" s="10"/>
      <c r="T1837" s="18"/>
      <c r="U1837" s="19"/>
      <c r="V1837" s="20"/>
      <c r="W1837" s="16"/>
      <c r="X1837" s="17"/>
      <c r="Y1837" s="17"/>
      <c r="Z1837" s="10"/>
    </row>
    <row r="1838" spans="1:26" x14ac:dyDescent="0.55000000000000004">
      <c r="A1838" s="10"/>
      <c r="B1838" s="13"/>
      <c r="H1838" s="10"/>
      <c r="I1838" s="16"/>
      <c r="J1838" s="17"/>
      <c r="K1838" s="10"/>
      <c r="L1838" s="16"/>
      <c r="M1838" s="17"/>
      <c r="N1838" s="17"/>
      <c r="O1838" s="10"/>
      <c r="P1838" s="16"/>
      <c r="Q1838" s="17"/>
      <c r="R1838" s="17"/>
      <c r="S1838" s="10"/>
      <c r="T1838" s="18"/>
      <c r="U1838" s="19"/>
      <c r="V1838" s="20"/>
      <c r="W1838" s="16"/>
      <c r="X1838" s="17"/>
      <c r="Y1838" s="17"/>
      <c r="Z1838" s="10"/>
    </row>
    <row r="1839" spans="1:26" x14ac:dyDescent="0.55000000000000004">
      <c r="A1839" s="10"/>
      <c r="B1839" s="13"/>
      <c r="H1839" s="10"/>
      <c r="I1839" s="16"/>
      <c r="J1839" s="17"/>
      <c r="K1839" s="10"/>
      <c r="L1839" s="16"/>
      <c r="M1839" s="17"/>
      <c r="N1839" s="17"/>
      <c r="O1839" s="10"/>
      <c r="P1839" s="16"/>
      <c r="Q1839" s="17"/>
      <c r="R1839" s="17"/>
      <c r="S1839" s="10"/>
      <c r="T1839" s="18"/>
      <c r="U1839" s="19"/>
      <c r="V1839" s="20"/>
      <c r="W1839" s="16"/>
      <c r="X1839" s="17"/>
      <c r="Y1839" s="17"/>
      <c r="Z1839" s="10"/>
    </row>
    <row r="1840" spans="1:26" x14ac:dyDescent="0.55000000000000004">
      <c r="A1840" s="10"/>
      <c r="B1840" s="13"/>
      <c r="H1840" s="10"/>
      <c r="I1840" s="16"/>
      <c r="J1840" s="17"/>
      <c r="K1840" s="10"/>
      <c r="L1840" s="16"/>
      <c r="M1840" s="17"/>
      <c r="N1840" s="17"/>
      <c r="O1840" s="10"/>
      <c r="P1840" s="16"/>
      <c r="Q1840" s="17"/>
      <c r="R1840" s="17"/>
      <c r="S1840" s="10"/>
      <c r="T1840" s="18"/>
      <c r="U1840" s="19"/>
      <c r="V1840" s="20"/>
      <c r="W1840" s="16"/>
      <c r="X1840" s="17"/>
      <c r="Y1840" s="17"/>
      <c r="Z1840" s="10"/>
    </row>
    <row r="1841" spans="1:26" x14ac:dyDescent="0.55000000000000004">
      <c r="A1841" s="10"/>
      <c r="B1841" s="13"/>
      <c r="H1841" s="10"/>
      <c r="I1841" s="16"/>
      <c r="J1841" s="17"/>
      <c r="K1841" s="10"/>
      <c r="L1841" s="16"/>
      <c r="M1841" s="17"/>
      <c r="N1841" s="17"/>
      <c r="O1841" s="10"/>
      <c r="P1841" s="16"/>
      <c r="Q1841" s="17"/>
      <c r="R1841" s="17"/>
      <c r="S1841" s="10"/>
      <c r="T1841" s="18"/>
      <c r="U1841" s="19"/>
      <c r="V1841" s="20"/>
      <c r="W1841" s="16"/>
      <c r="X1841" s="17"/>
      <c r="Y1841" s="17"/>
      <c r="Z1841" s="10"/>
    </row>
    <row r="1842" spans="1:26" x14ac:dyDescent="0.55000000000000004">
      <c r="A1842" s="10"/>
      <c r="B1842" s="13"/>
      <c r="H1842" s="10"/>
      <c r="I1842" s="16"/>
      <c r="J1842" s="17"/>
      <c r="K1842" s="10"/>
      <c r="L1842" s="16"/>
      <c r="M1842" s="17"/>
      <c r="N1842" s="17"/>
      <c r="O1842" s="10"/>
      <c r="P1842" s="16"/>
      <c r="Q1842" s="17"/>
      <c r="R1842" s="17"/>
      <c r="S1842" s="10"/>
      <c r="T1842" s="18"/>
      <c r="U1842" s="19"/>
      <c r="V1842" s="20"/>
      <c r="W1842" s="16"/>
      <c r="X1842" s="17"/>
      <c r="Y1842" s="17"/>
      <c r="Z1842" s="10"/>
    </row>
    <row r="1843" spans="1:26" x14ac:dyDescent="0.55000000000000004">
      <c r="A1843" s="10"/>
      <c r="B1843" s="13"/>
      <c r="H1843" s="10"/>
      <c r="I1843" s="16"/>
      <c r="J1843" s="17"/>
      <c r="K1843" s="10"/>
      <c r="L1843" s="16"/>
      <c r="M1843" s="17"/>
      <c r="N1843" s="17"/>
      <c r="O1843" s="10"/>
      <c r="P1843" s="16"/>
      <c r="Q1843" s="17"/>
      <c r="R1843" s="17"/>
      <c r="S1843" s="10"/>
      <c r="T1843" s="18"/>
      <c r="U1843" s="19"/>
      <c r="V1843" s="20"/>
      <c r="W1843" s="16"/>
      <c r="X1843" s="17"/>
      <c r="Y1843" s="17"/>
      <c r="Z1843" s="10"/>
    </row>
    <row r="1844" spans="1:26" x14ac:dyDescent="0.55000000000000004">
      <c r="A1844" s="10"/>
      <c r="B1844" s="13"/>
      <c r="H1844" s="10"/>
      <c r="I1844" s="16"/>
      <c r="J1844" s="17"/>
      <c r="K1844" s="10"/>
      <c r="L1844" s="16"/>
      <c r="M1844" s="17"/>
      <c r="N1844" s="17"/>
      <c r="O1844" s="10"/>
      <c r="P1844" s="16"/>
      <c r="Q1844" s="17"/>
      <c r="R1844" s="17"/>
      <c r="S1844" s="10"/>
      <c r="T1844" s="18"/>
      <c r="U1844" s="19"/>
      <c r="V1844" s="20"/>
      <c r="W1844" s="16"/>
      <c r="X1844" s="17"/>
      <c r="Y1844" s="17"/>
      <c r="Z1844" s="10"/>
    </row>
    <row r="1845" spans="1:26" x14ac:dyDescent="0.55000000000000004">
      <c r="A1845" s="10"/>
      <c r="B1845" s="13"/>
      <c r="H1845" s="10"/>
      <c r="I1845" s="16"/>
      <c r="J1845" s="17"/>
      <c r="K1845" s="10"/>
      <c r="L1845" s="16"/>
      <c r="M1845" s="17"/>
      <c r="N1845" s="17"/>
      <c r="O1845" s="10"/>
      <c r="P1845" s="16"/>
      <c r="Q1845" s="17"/>
      <c r="R1845" s="17"/>
      <c r="S1845" s="10"/>
      <c r="T1845" s="18"/>
      <c r="U1845" s="19"/>
      <c r="V1845" s="20"/>
      <c r="W1845" s="16"/>
      <c r="X1845" s="17"/>
      <c r="Y1845" s="17"/>
      <c r="Z1845" s="10"/>
    </row>
    <row r="1846" spans="1:26" x14ac:dyDescent="0.55000000000000004">
      <c r="A1846" s="10"/>
      <c r="B1846" s="13"/>
      <c r="H1846" s="10"/>
      <c r="I1846" s="16"/>
      <c r="J1846" s="17"/>
      <c r="K1846" s="10"/>
      <c r="L1846" s="16"/>
      <c r="M1846" s="17"/>
      <c r="N1846" s="17"/>
      <c r="O1846" s="10"/>
      <c r="P1846" s="16"/>
      <c r="Q1846" s="17"/>
      <c r="R1846" s="17"/>
      <c r="S1846" s="10"/>
      <c r="T1846" s="18"/>
      <c r="U1846" s="19"/>
      <c r="V1846" s="20"/>
      <c r="W1846" s="16"/>
      <c r="X1846" s="17"/>
      <c r="Y1846" s="17"/>
      <c r="Z1846" s="10"/>
    </row>
    <row r="1847" spans="1:26" x14ac:dyDescent="0.55000000000000004">
      <c r="A1847" s="10"/>
      <c r="B1847" s="13"/>
      <c r="H1847" s="10"/>
      <c r="I1847" s="16"/>
      <c r="J1847" s="17"/>
      <c r="K1847" s="10"/>
      <c r="L1847" s="16"/>
      <c r="M1847" s="17"/>
      <c r="N1847" s="17"/>
      <c r="O1847" s="10"/>
      <c r="P1847" s="16"/>
      <c r="Q1847" s="17"/>
      <c r="R1847" s="17"/>
      <c r="S1847" s="10"/>
      <c r="T1847" s="18"/>
      <c r="U1847" s="19"/>
      <c r="V1847" s="20"/>
      <c r="W1847" s="16"/>
      <c r="X1847" s="17"/>
      <c r="Y1847" s="17"/>
      <c r="Z1847" s="10"/>
    </row>
    <row r="1848" spans="1:26" x14ac:dyDescent="0.55000000000000004">
      <c r="A1848" s="10"/>
      <c r="B1848" s="13"/>
      <c r="H1848" s="10"/>
      <c r="I1848" s="16"/>
      <c r="J1848" s="17"/>
      <c r="K1848" s="10"/>
      <c r="L1848" s="16"/>
      <c r="M1848" s="17"/>
      <c r="N1848" s="17"/>
      <c r="O1848" s="10"/>
      <c r="P1848" s="16"/>
      <c r="Q1848" s="17"/>
      <c r="R1848" s="17"/>
      <c r="S1848" s="10"/>
      <c r="T1848" s="18"/>
      <c r="U1848" s="19"/>
      <c r="V1848" s="20"/>
      <c r="W1848" s="16"/>
      <c r="X1848" s="17"/>
      <c r="Y1848" s="17"/>
      <c r="Z1848" s="10"/>
    </row>
    <row r="1849" spans="1:26" x14ac:dyDescent="0.55000000000000004">
      <c r="A1849" s="10"/>
      <c r="B1849" s="13"/>
      <c r="H1849" s="10"/>
      <c r="I1849" s="16"/>
      <c r="J1849" s="17"/>
      <c r="K1849" s="10"/>
      <c r="L1849" s="16"/>
      <c r="M1849" s="17"/>
      <c r="N1849" s="17"/>
      <c r="O1849" s="10"/>
      <c r="P1849" s="16"/>
      <c r="Q1849" s="17"/>
      <c r="R1849" s="17"/>
      <c r="S1849" s="10"/>
      <c r="T1849" s="18"/>
      <c r="U1849" s="19"/>
      <c r="V1849" s="20"/>
      <c r="W1849" s="16"/>
      <c r="X1849" s="17"/>
      <c r="Y1849" s="17"/>
      <c r="Z1849" s="10"/>
    </row>
    <row r="1850" spans="1:26" x14ac:dyDescent="0.55000000000000004">
      <c r="A1850" s="10"/>
      <c r="B1850" s="13"/>
      <c r="H1850" s="10"/>
      <c r="I1850" s="16"/>
      <c r="J1850" s="17"/>
      <c r="K1850" s="10"/>
      <c r="L1850" s="16"/>
      <c r="M1850" s="17"/>
      <c r="N1850" s="17"/>
      <c r="O1850" s="10"/>
      <c r="P1850" s="16"/>
      <c r="Q1850" s="17"/>
      <c r="R1850" s="17"/>
      <c r="S1850" s="10"/>
      <c r="T1850" s="18"/>
      <c r="U1850" s="19"/>
      <c r="V1850" s="20"/>
      <c r="W1850" s="16"/>
      <c r="X1850" s="17"/>
      <c r="Y1850" s="17"/>
      <c r="Z1850" s="10"/>
    </row>
    <row r="1851" spans="1:26" x14ac:dyDescent="0.55000000000000004">
      <c r="A1851" s="10"/>
      <c r="B1851" s="13"/>
      <c r="H1851" s="10"/>
      <c r="I1851" s="16"/>
      <c r="J1851" s="17"/>
      <c r="K1851" s="10"/>
      <c r="L1851" s="16"/>
      <c r="M1851" s="17"/>
      <c r="N1851" s="17"/>
      <c r="O1851" s="10"/>
      <c r="P1851" s="16"/>
      <c r="Q1851" s="17"/>
      <c r="R1851" s="17"/>
      <c r="S1851" s="10"/>
      <c r="T1851" s="18"/>
      <c r="U1851" s="19"/>
      <c r="V1851" s="20"/>
      <c r="W1851" s="16"/>
      <c r="X1851" s="17"/>
      <c r="Y1851" s="17"/>
      <c r="Z1851" s="10"/>
    </row>
    <row r="1852" spans="1:26" x14ac:dyDescent="0.55000000000000004">
      <c r="A1852" s="10"/>
      <c r="B1852" s="13"/>
      <c r="H1852" s="10"/>
      <c r="I1852" s="16"/>
      <c r="J1852" s="17"/>
      <c r="K1852" s="10"/>
      <c r="L1852" s="16"/>
      <c r="M1852" s="17"/>
      <c r="N1852" s="17"/>
      <c r="O1852" s="10"/>
      <c r="P1852" s="16"/>
      <c r="Q1852" s="17"/>
      <c r="R1852" s="17"/>
      <c r="S1852" s="10"/>
      <c r="T1852" s="18"/>
      <c r="U1852" s="19"/>
      <c r="V1852" s="20"/>
      <c r="W1852" s="16"/>
      <c r="X1852" s="17"/>
      <c r="Y1852" s="17"/>
      <c r="Z1852" s="10"/>
    </row>
    <row r="1853" spans="1:26" x14ac:dyDescent="0.55000000000000004">
      <c r="A1853" s="10"/>
      <c r="B1853" s="13"/>
      <c r="H1853" s="10"/>
      <c r="I1853" s="16"/>
      <c r="J1853" s="17"/>
      <c r="K1853" s="10"/>
      <c r="L1853" s="16"/>
      <c r="M1853" s="17"/>
      <c r="N1853" s="17"/>
      <c r="O1853" s="10"/>
      <c r="P1853" s="16"/>
      <c r="Q1853" s="17"/>
      <c r="R1853" s="17"/>
      <c r="S1853" s="10"/>
      <c r="T1853" s="18"/>
      <c r="U1853" s="19"/>
      <c r="V1853" s="20"/>
      <c r="W1853" s="16"/>
      <c r="X1853" s="17"/>
      <c r="Y1853" s="17"/>
      <c r="Z1853" s="10"/>
    </row>
    <row r="1854" spans="1:26" x14ac:dyDescent="0.55000000000000004">
      <c r="A1854" s="10"/>
      <c r="B1854" s="13"/>
      <c r="H1854" s="10"/>
      <c r="I1854" s="16"/>
      <c r="J1854" s="17"/>
      <c r="K1854" s="10"/>
      <c r="L1854" s="16"/>
      <c r="M1854" s="17"/>
      <c r="N1854" s="17"/>
      <c r="O1854" s="10"/>
      <c r="P1854" s="16"/>
      <c r="Q1854" s="17"/>
      <c r="R1854" s="17"/>
      <c r="S1854" s="10"/>
      <c r="T1854" s="18"/>
      <c r="U1854" s="19"/>
      <c r="V1854" s="20"/>
      <c r="W1854" s="16"/>
      <c r="X1854" s="17"/>
      <c r="Y1854" s="17"/>
      <c r="Z1854" s="10"/>
    </row>
    <row r="1855" spans="1:26" x14ac:dyDescent="0.55000000000000004">
      <c r="A1855" s="10"/>
      <c r="B1855" s="13"/>
      <c r="H1855" s="10"/>
      <c r="I1855" s="16"/>
      <c r="J1855" s="17"/>
      <c r="K1855" s="10"/>
      <c r="L1855" s="16"/>
      <c r="M1855" s="17"/>
      <c r="N1855" s="17"/>
      <c r="O1855" s="10"/>
      <c r="P1855" s="16"/>
      <c r="Q1855" s="17"/>
      <c r="R1855" s="17"/>
      <c r="S1855" s="10"/>
      <c r="T1855" s="18"/>
      <c r="U1855" s="19"/>
      <c r="V1855" s="20"/>
      <c r="W1855" s="16"/>
      <c r="X1855" s="17"/>
      <c r="Y1855" s="17"/>
      <c r="Z1855" s="10"/>
    </row>
    <row r="1856" spans="1:26" x14ac:dyDescent="0.55000000000000004">
      <c r="A1856" s="10"/>
      <c r="B1856" s="13"/>
      <c r="H1856" s="10"/>
      <c r="I1856" s="16"/>
      <c r="J1856" s="17"/>
      <c r="K1856" s="10"/>
      <c r="L1856" s="16"/>
      <c r="M1856" s="17"/>
      <c r="N1856" s="17"/>
      <c r="O1856" s="10"/>
      <c r="P1856" s="16"/>
      <c r="Q1856" s="17"/>
      <c r="R1856" s="17"/>
      <c r="S1856" s="10"/>
      <c r="T1856" s="18"/>
      <c r="U1856" s="19"/>
      <c r="V1856" s="20"/>
      <c r="W1856" s="16"/>
      <c r="X1856" s="17"/>
      <c r="Y1856" s="17"/>
      <c r="Z1856" s="10"/>
    </row>
    <row r="1857" spans="1:26" x14ac:dyDescent="0.55000000000000004">
      <c r="A1857" s="10"/>
      <c r="B1857" s="13"/>
      <c r="H1857" s="10"/>
      <c r="I1857" s="16"/>
      <c r="J1857" s="17"/>
      <c r="K1857" s="10"/>
      <c r="L1857" s="16"/>
      <c r="M1857" s="17"/>
      <c r="N1857" s="17"/>
      <c r="O1857" s="10"/>
      <c r="P1857" s="16"/>
      <c r="Q1857" s="17"/>
      <c r="R1857" s="17"/>
      <c r="S1857" s="10"/>
      <c r="T1857" s="18"/>
      <c r="U1857" s="19"/>
      <c r="V1857" s="20"/>
      <c r="W1857" s="16"/>
      <c r="X1857" s="17"/>
      <c r="Y1857" s="17"/>
      <c r="Z1857" s="10"/>
    </row>
    <row r="1858" spans="1:26" x14ac:dyDescent="0.55000000000000004">
      <c r="A1858" s="10"/>
      <c r="B1858" s="13"/>
      <c r="H1858" s="10"/>
      <c r="I1858" s="16"/>
      <c r="J1858" s="17"/>
      <c r="K1858" s="10"/>
      <c r="L1858" s="16"/>
      <c r="M1858" s="17"/>
      <c r="N1858" s="17"/>
      <c r="O1858" s="10"/>
      <c r="P1858" s="16"/>
      <c r="Q1858" s="17"/>
      <c r="R1858" s="17"/>
      <c r="S1858" s="10"/>
      <c r="T1858" s="18"/>
      <c r="U1858" s="19"/>
      <c r="V1858" s="20"/>
      <c r="W1858" s="16"/>
      <c r="X1858" s="17"/>
      <c r="Y1858" s="17"/>
      <c r="Z1858" s="10"/>
    </row>
    <row r="1859" spans="1:26" x14ac:dyDescent="0.55000000000000004">
      <c r="A1859" s="10"/>
      <c r="B1859" s="13"/>
      <c r="H1859" s="10"/>
      <c r="I1859" s="16"/>
      <c r="J1859" s="17"/>
      <c r="K1859" s="10"/>
      <c r="L1859" s="16"/>
      <c r="M1859" s="17"/>
      <c r="N1859" s="17"/>
      <c r="O1859" s="10"/>
      <c r="P1859" s="16"/>
      <c r="Q1859" s="17"/>
      <c r="R1859" s="17"/>
      <c r="S1859" s="10"/>
      <c r="T1859" s="18"/>
      <c r="U1859" s="19"/>
      <c r="V1859" s="20"/>
      <c r="W1859" s="16"/>
      <c r="X1859" s="17"/>
      <c r="Y1859" s="17"/>
      <c r="Z1859" s="10"/>
    </row>
    <row r="1860" spans="1:26" x14ac:dyDescent="0.55000000000000004">
      <c r="A1860" s="10"/>
      <c r="B1860" s="13"/>
      <c r="H1860" s="10"/>
      <c r="I1860" s="16"/>
      <c r="J1860" s="17"/>
      <c r="K1860" s="10"/>
      <c r="L1860" s="16"/>
      <c r="M1860" s="17"/>
      <c r="N1860" s="17"/>
      <c r="O1860" s="10"/>
      <c r="P1860" s="16"/>
      <c r="Q1860" s="17"/>
      <c r="R1860" s="17"/>
      <c r="S1860" s="10"/>
      <c r="T1860" s="18"/>
      <c r="U1860" s="19"/>
      <c r="V1860" s="20"/>
      <c r="W1860" s="16"/>
      <c r="X1860" s="17"/>
      <c r="Y1860" s="17"/>
      <c r="Z1860" s="10"/>
    </row>
    <row r="1861" spans="1:26" x14ac:dyDescent="0.55000000000000004">
      <c r="A1861" s="10"/>
      <c r="B1861" s="13"/>
      <c r="H1861" s="10"/>
      <c r="I1861" s="16"/>
      <c r="J1861" s="17"/>
      <c r="K1861" s="10"/>
      <c r="L1861" s="16"/>
      <c r="M1861" s="17"/>
      <c r="N1861" s="17"/>
      <c r="O1861" s="10"/>
      <c r="P1861" s="16"/>
      <c r="Q1861" s="17"/>
      <c r="R1861" s="17"/>
      <c r="S1861" s="10"/>
      <c r="T1861" s="18"/>
      <c r="U1861" s="19"/>
      <c r="V1861" s="20"/>
      <c r="W1861" s="16"/>
      <c r="X1861" s="17"/>
      <c r="Y1861" s="17"/>
      <c r="Z1861" s="10"/>
    </row>
    <row r="1862" spans="1:26" x14ac:dyDescent="0.55000000000000004">
      <c r="A1862" s="10"/>
      <c r="B1862" s="13"/>
      <c r="H1862" s="10"/>
      <c r="I1862" s="16"/>
      <c r="J1862" s="17"/>
      <c r="K1862" s="10"/>
      <c r="L1862" s="16"/>
      <c r="M1862" s="17"/>
      <c r="N1862" s="17"/>
      <c r="O1862" s="10"/>
      <c r="P1862" s="16"/>
      <c r="Q1862" s="17"/>
      <c r="R1862" s="17"/>
      <c r="S1862" s="10"/>
      <c r="T1862" s="18"/>
      <c r="U1862" s="19"/>
      <c r="V1862" s="20"/>
      <c r="W1862" s="16"/>
      <c r="X1862" s="17"/>
      <c r="Y1862" s="17"/>
      <c r="Z1862" s="10"/>
    </row>
    <row r="1863" spans="1:26" x14ac:dyDescent="0.55000000000000004">
      <c r="A1863" s="10"/>
      <c r="B1863" s="13"/>
      <c r="H1863" s="10"/>
      <c r="I1863" s="16"/>
      <c r="J1863" s="17"/>
      <c r="K1863" s="10"/>
      <c r="L1863" s="16"/>
      <c r="M1863" s="17"/>
      <c r="N1863" s="17"/>
      <c r="O1863" s="10"/>
      <c r="P1863" s="16"/>
      <c r="Q1863" s="17"/>
      <c r="R1863" s="17"/>
      <c r="S1863" s="10"/>
      <c r="T1863" s="18"/>
      <c r="U1863" s="19"/>
      <c r="V1863" s="20"/>
      <c r="W1863" s="16"/>
      <c r="X1863" s="17"/>
      <c r="Y1863" s="17"/>
      <c r="Z1863" s="10"/>
    </row>
    <row r="1864" spans="1:26" x14ac:dyDescent="0.55000000000000004">
      <c r="A1864" s="10"/>
      <c r="B1864" s="13"/>
      <c r="H1864" s="10"/>
      <c r="I1864" s="16"/>
      <c r="J1864" s="17"/>
      <c r="K1864" s="10"/>
      <c r="L1864" s="16"/>
      <c r="M1864" s="17"/>
      <c r="N1864" s="17"/>
      <c r="O1864" s="10"/>
      <c r="P1864" s="16"/>
      <c r="Q1864" s="17"/>
      <c r="R1864" s="17"/>
      <c r="S1864" s="10"/>
      <c r="T1864" s="18"/>
      <c r="U1864" s="19"/>
      <c r="V1864" s="20"/>
      <c r="W1864" s="16"/>
      <c r="X1864" s="17"/>
      <c r="Y1864" s="17"/>
      <c r="Z1864" s="10"/>
    </row>
    <row r="1865" spans="1:26" x14ac:dyDescent="0.55000000000000004">
      <c r="A1865" s="10"/>
      <c r="B1865" s="13"/>
      <c r="H1865" s="10"/>
      <c r="I1865" s="16"/>
      <c r="J1865" s="17"/>
      <c r="K1865" s="10"/>
      <c r="L1865" s="16"/>
      <c r="M1865" s="17"/>
      <c r="N1865" s="17"/>
      <c r="O1865" s="10"/>
      <c r="P1865" s="16"/>
      <c r="Q1865" s="17"/>
      <c r="R1865" s="17"/>
      <c r="S1865" s="10"/>
      <c r="T1865" s="18"/>
      <c r="U1865" s="19"/>
      <c r="V1865" s="20"/>
      <c r="W1865" s="16"/>
      <c r="X1865" s="17"/>
      <c r="Y1865" s="17"/>
      <c r="Z1865" s="10"/>
    </row>
    <row r="1866" spans="1:26" x14ac:dyDescent="0.55000000000000004">
      <c r="A1866" s="10"/>
      <c r="B1866" s="13"/>
      <c r="H1866" s="10"/>
      <c r="I1866" s="16"/>
      <c r="J1866" s="17"/>
      <c r="K1866" s="10"/>
      <c r="L1866" s="16"/>
      <c r="M1866" s="17"/>
      <c r="N1866" s="17"/>
      <c r="O1866" s="10"/>
      <c r="P1866" s="16"/>
      <c r="Q1866" s="17"/>
      <c r="R1866" s="17"/>
      <c r="S1866" s="10"/>
      <c r="T1866" s="18"/>
      <c r="U1866" s="19"/>
      <c r="V1866" s="20"/>
      <c r="W1866" s="16"/>
      <c r="X1866" s="17"/>
      <c r="Y1866" s="17"/>
      <c r="Z1866" s="10"/>
    </row>
    <row r="1867" spans="1:26" x14ac:dyDescent="0.55000000000000004">
      <c r="A1867" s="10"/>
      <c r="B1867" s="13"/>
      <c r="H1867" s="10"/>
      <c r="I1867" s="16"/>
      <c r="J1867" s="17"/>
      <c r="K1867" s="10"/>
      <c r="L1867" s="16"/>
      <c r="M1867" s="17"/>
      <c r="N1867" s="17"/>
      <c r="O1867" s="10"/>
      <c r="P1867" s="16"/>
      <c r="Q1867" s="17"/>
      <c r="R1867" s="17"/>
      <c r="S1867" s="10"/>
      <c r="T1867" s="18"/>
      <c r="U1867" s="19"/>
      <c r="V1867" s="20"/>
      <c r="W1867" s="16"/>
      <c r="X1867" s="17"/>
      <c r="Y1867" s="17"/>
      <c r="Z1867" s="10"/>
    </row>
    <row r="1868" spans="1:26" x14ac:dyDescent="0.55000000000000004">
      <c r="A1868" s="10"/>
      <c r="B1868" s="13"/>
      <c r="H1868" s="10"/>
      <c r="I1868" s="16"/>
      <c r="J1868" s="17"/>
      <c r="K1868" s="10"/>
      <c r="L1868" s="16"/>
      <c r="M1868" s="17"/>
      <c r="N1868" s="17"/>
      <c r="O1868" s="10"/>
      <c r="P1868" s="16"/>
      <c r="Q1868" s="17"/>
      <c r="R1868" s="17"/>
      <c r="S1868" s="10"/>
      <c r="T1868" s="18"/>
      <c r="U1868" s="19"/>
      <c r="V1868" s="20"/>
      <c r="W1868" s="16"/>
      <c r="X1868" s="17"/>
      <c r="Y1868" s="17"/>
      <c r="Z1868" s="10"/>
    </row>
    <row r="1869" spans="1:26" x14ac:dyDescent="0.55000000000000004">
      <c r="A1869" s="10"/>
      <c r="B1869" s="13"/>
      <c r="H1869" s="10"/>
      <c r="I1869" s="16"/>
      <c r="J1869" s="17"/>
      <c r="K1869" s="10"/>
      <c r="L1869" s="16"/>
      <c r="M1869" s="17"/>
      <c r="N1869" s="17"/>
      <c r="O1869" s="10"/>
      <c r="P1869" s="16"/>
      <c r="Q1869" s="17"/>
      <c r="R1869" s="17"/>
      <c r="S1869" s="10"/>
      <c r="T1869" s="18"/>
      <c r="U1869" s="19"/>
      <c r="V1869" s="20"/>
      <c r="W1869" s="16"/>
      <c r="X1869" s="17"/>
      <c r="Y1869" s="17"/>
      <c r="Z1869" s="10"/>
    </row>
    <row r="1870" spans="1:26" x14ac:dyDescent="0.55000000000000004">
      <c r="A1870" s="10"/>
      <c r="B1870" s="13"/>
      <c r="H1870" s="10"/>
      <c r="I1870" s="16"/>
      <c r="J1870" s="17"/>
      <c r="K1870" s="10"/>
      <c r="L1870" s="16"/>
      <c r="M1870" s="17"/>
      <c r="N1870" s="17"/>
      <c r="O1870" s="10"/>
      <c r="P1870" s="16"/>
      <c r="Q1870" s="17"/>
      <c r="R1870" s="17"/>
      <c r="S1870" s="10"/>
      <c r="T1870" s="18"/>
      <c r="U1870" s="19"/>
      <c r="V1870" s="20"/>
      <c r="W1870" s="16"/>
      <c r="X1870" s="17"/>
      <c r="Y1870" s="17"/>
      <c r="Z1870" s="10"/>
    </row>
    <row r="1871" spans="1:26" x14ac:dyDescent="0.55000000000000004">
      <c r="A1871" s="10"/>
      <c r="B1871" s="13"/>
      <c r="H1871" s="10"/>
      <c r="I1871" s="16"/>
      <c r="J1871" s="17"/>
      <c r="K1871" s="10"/>
      <c r="L1871" s="16"/>
      <c r="M1871" s="17"/>
      <c r="N1871" s="17"/>
      <c r="O1871" s="10"/>
      <c r="P1871" s="16"/>
      <c r="Q1871" s="17"/>
      <c r="R1871" s="17"/>
      <c r="S1871" s="10"/>
      <c r="T1871" s="18"/>
      <c r="U1871" s="19"/>
      <c r="V1871" s="20"/>
      <c r="W1871" s="16"/>
      <c r="X1871" s="17"/>
      <c r="Y1871" s="17"/>
      <c r="Z1871" s="10"/>
    </row>
    <row r="1872" spans="1:26" x14ac:dyDescent="0.55000000000000004">
      <c r="A1872" s="10"/>
      <c r="B1872" s="13"/>
      <c r="H1872" s="10"/>
      <c r="I1872" s="16"/>
      <c r="J1872" s="17"/>
      <c r="K1872" s="10"/>
      <c r="L1872" s="16"/>
      <c r="M1872" s="17"/>
      <c r="N1872" s="17"/>
      <c r="O1872" s="10"/>
      <c r="P1872" s="16"/>
      <c r="Q1872" s="17"/>
      <c r="R1872" s="17"/>
      <c r="S1872" s="10"/>
      <c r="T1872" s="18"/>
      <c r="U1872" s="19"/>
      <c r="V1872" s="20"/>
      <c r="W1872" s="16"/>
      <c r="X1872" s="17"/>
      <c r="Y1872" s="17"/>
      <c r="Z1872" s="10"/>
    </row>
    <row r="1873" spans="1:26" x14ac:dyDescent="0.55000000000000004">
      <c r="A1873" s="10"/>
      <c r="B1873" s="13"/>
      <c r="H1873" s="10"/>
      <c r="I1873" s="16"/>
      <c r="J1873" s="17"/>
      <c r="K1873" s="10"/>
      <c r="L1873" s="16"/>
      <c r="M1873" s="17"/>
      <c r="N1873" s="17"/>
      <c r="O1873" s="10"/>
      <c r="P1873" s="16"/>
      <c r="Q1873" s="17"/>
      <c r="R1873" s="17"/>
      <c r="S1873" s="10"/>
      <c r="T1873" s="18"/>
      <c r="U1873" s="19"/>
      <c r="V1873" s="20"/>
      <c r="W1873" s="16"/>
      <c r="X1873" s="17"/>
      <c r="Y1873" s="17"/>
      <c r="Z1873" s="10"/>
    </row>
    <row r="1874" spans="1:26" x14ac:dyDescent="0.55000000000000004">
      <c r="A1874" s="10"/>
      <c r="B1874" s="13"/>
      <c r="H1874" s="10"/>
      <c r="I1874" s="16"/>
      <c r="J1874" s="17"/>
      <c r="K1874" s="10"/>
      <c r="L1874" s="16"/>
      <c r="M1874" s="17"/>
      <c r="N1874" s="17"/>
      <c r="O1874" s="10"/>
      <c r="P1874" s="16"/>
      <c r="Q1874" s="17"/>
      <c r="R1874" s="17"/>
      <c r="S1874" s="10"/>
      <c r="T1874" s="18"/>
      <c r="U1874" s="19"/>
      <c r="V1874" s="20"/>
      <c r="W1874" s="16"/>
      <c r="X1874" s="17"/>
      <c r="Y1874" s="17"/>
      <c r="Z1874" s="10"/>
    </row>
    <row r="1875" spans="1:26" x14ac:dyDescent="0.55000000000000004">
      <c r="A1875" s="10"/>
      <c r="B1875" s="13"/>
      <c r="H1875" s="10"/>
      <c r="I1875" s="16"/>
      <c r="J1875" s="17"/>
      <c r="K1875" s="10"/>
      <c r="L1875" s="16"/>
      <c r="M1875" s="17"/>
      <c r="N1875" s="17"/>
      <c r="O1875" s="10"/>
      <c r="P1875" s="16"/>
      <c r="Q1875" s="17"/>
      <c r="R1875" s="17"/>
      <c r="S1875" s="10"/>
      <c r="T1875" s="18"/>
      <c r="U1875" s="19"/>
      <c r="V1875" s="20"/>
      <c r="W1875" s="16"/>
      <c r="X1875" s="17"/>
      <c r="Y1875" s="17"/>
      <c r="Z1875" s="10"/>
    </row>
    <row r="1876" spans="1:26" x14ac:dyDescent="0.55000000000000004">
      <c r="A1876" s="10"/>
      <c r="B1876" s="13"/>
      <c r="H1876" s="10"/>
      <c r="I1876" s="16"/>
      <c r="J1876" s="17"/>
      <c r="K1876" s="10"/>
      <c r="L1876" s="16"/>
      <c r="M1876" s="17"/>
      <c r="N1876" s="17"/>
      <c r="O1876" s="10"/>
      <c r="P1876" s="16"/>
      <c r="Q1876" s="17"/>
      <c r="R1876" s="17"/>
      <c r="S1876" s="10"/>
      <c r="T1876" s="18"/>
      <c r="U1876" s="19"/>
      <c r="V1876" s="20"/>
      <c r="W1876" s="16"/>
      <c r="X1876" s="17"/>
      <c r="Y1876" s="17"/>
      <c r="Z1876" s="10"/>
    </row>
    <row r="1877" spans="1:26" x14ac:dyDescent="0.55000000000000004">
      <c r="A1877" s="10"/>
      <c r="B1877" s="13"/>
      <c r="H1877" s="10"/>
      <c r="I1877" s="16"/>
      <c r="J1877" s="17"/>
      <c r="K1877" s="10"/>
      <c r="L1877" s="16"/>
      <c r="M1877" s="17"/>
      <c r="N1877" s="17"/>
      <c r="O1877" s="10"/>
      <c r="P1877" s="16"/>
      <c r="Q1877" s="17"/>
      <c r="R1877" s="17"/>
      <c r="S1877" s="10"/>
      <c r="T1877" s="18"/>
      <c r="U1877" s="19"/>
      <c r="V1877" s="20"/>
      <c r="W1877" s="16"/>
      <c r="X1877" s="17"/>
      <c r="Y1877" s="17"/>
      <c r="Z1877" s="10"/>
    </row>
    <row r="1878" spans="1:26" x14ac:dyDescent="0.55000000000000004">
      <c r="A1878" s="10"/>
      <c r="B1878" s="13"/>
      <c r="H1878" s="10"/>
      <c r="I1878" s="16"/>
      <c r="J1878" s="17"/>
      <c r="K1878" s="10"/>
      <c r="L1878" s="16"/>
      <c r="M1878" s="17"/>
      <c r="N1878" s="17"/>
      <c r="O1878" s="10"/>
      <c r="P1878" s="16"/>
      <c r="Q1878" s="17"/>
      <c r="R1878" s="17"/>
      <c r="S1878" s="10"/>
      <c r="T1878" s="18"/>
      <c r="U1878" s="19"/>
      <c r="V1878" s="20"/>
      <c r="W1878" s="16"/>
      <c r="X1878" s="17"/>
      <c r="Y1878" s="17"/>
      <c r="Z1878" s="10"/>
    </row>
    <row r="1879" spans="1:26" x14ac:dyDescent="0.55000000000000004">
      <c r="A1879" s="10"/>
      <c r="B1879" s="13"/>
      <c r="H1879" s="10"/>
      <c r="I1879" s="16"/>
      <c r="J1879" s="17"/>
      <c r="K1879" s="10"/>
      <c r="L1879" s="16"/>
      <c r="M1879" s="17"/>
      <c r="N1879" s="17"/>
      <c r="O1879" s="10"/>
      <c r="P1879" s="16"/>
      <c r="Q1879" s="17"/>
      <c r="R1879" s="17"/>
      <c r="S1879" s="10"/>
      <c r="T1879" s="18"/>
      <c r="U1879" s="19"/>
      <c r="V1879" s="20"/>
      <c r="W1879" s="16"/>
      <c r="X1879" s="17"/>
      <c r="Y1879" s="17"/>
      <c r="Z1879" s="10"/>
    </row>
    <row r="1880" spans="1:26" x14ac:dyDescent="0.55000000000000004">
      <c r="A1880" s="10"/>
      <c r="B1880" s="13"/>
      <c r="H1880" s="10"/>
      <c r="I1880" s="16"/>
      <c r="J1880" s="17"/>
      <c r="K1880" s="10"/>
      <c r="L1880" s="16"/>
      <c r="M1880" s="17"/>
      <c r="N1880" s="17"/>
      <c r="O1880" s="10"/>
      <c r="P1880" s="16"/>
      <c r="Q1880" s="17"/>
      <c r="R1880" s="17"/>
      <c r="S1880" s="10"/>
      <c r="T1880" s="18"/>
      <c r="U1880" s="19"/>
      <c r="V1880" s="20"/>
      <c r="W1880" s="16"/>
      <c r="X1880" s="17"/>
      <c r="Y1880" s="17"/>
      <c r="Z1880" s="10"/>
    </row>
    <row r="1881" spans="1:26" x14ac:dyDescent="0.55000000000000004">
      <c r="A1881" s="10"/>
      <c r="B1881" s="13"/>
      <c r="H1881" s="10"/>
      <c r="I1881" s="16"/>
      <c r="J1881" s="17"/>
      <c r="K1881" s="10"/>
      <c r="L1881" s="16"/>
      <c r="M1881" s="17"/>
      <c r="N1881" s="17"/>
      <c r="O1881" s="10"/>
      <c r="P1881" s="16"/>
      <c r="Q1881" s="17"/>
      <c r="R1881" s="17"/>
      <c r="S1881" s="10"/>
      <c r="T1881" s="18"/>
      <c r="U1881" s="19"/>
      <c r="V1881" s="20"/>
      <c r="W1881" s="16"/>
      <c r="X1881" s="17"/>
      <c r="Y1881" s="17"/>
      <c r="Z1881" s="10"/>
    </row>
    <row r="1882" spans="1:26" x14ac:dyDescent="0.55000000000000004">
      <c r="A1882" s="10"/>
      <c r="B1882" s="13"/>
      <c r="H1882" s="10"/>
      <c r="I1882" s="16"/>
      <c r="J1882" s="17"/>
      <c r="K1882" s="10"/>
      <c r="L1882" s="16"/>
      <c r="M1882" s="17"/>
      <c r="N1882" s="17"/>
      <c r="O1882" s="10"/>
      <c r="P1882" s="16"/>
      <c r="Q1882" s="17"/>
      <c r="R1882" s="17"/>
      <c r="S1882" s="10"/>
      <c r="T1882" s="18"/>
      <c r="U1882" s="19"/>
      <c r="V1882" s="20"/>
      <c r="W1882" s="16"/>
      <c r="X1882" s="17"/>
      <c r="Y1882" s="17"/>
      <c r="Z1882" s="10"/>
    </row>
    <row r="1883" spans="1:26" x14ac:dyDescent="0.55000000000000004">
      <c r="A1883" s="10"/>
      <c r="B1883" s="13"/>
      <c r="H1883" s="10"/>
      <c r="I1883" s="16"/>
      <c r="J1883" s="17"/>
      <c r="K1883" s="10"/>
      <c r="L1883" s="16"/>
      <c r="M1883" s="17"/>
      <c r="N1883" s="17"/>
      <c r="O1883" s="10"/>
      <c r="P1883" s="16"/>
      <c r="Q1883" s="17"/>
      <c r="R1883" s="17"/>
      <c r="S1883" s="10"/>
      <c r="T1883" s="18"/>
      <c r="U1883" s="19"/>
      <c r="V1883" s="20"/>
      <c r="W1883" s="16"/>
      <c r="X1883" s="17"/>
      <c r="Y1883" s="17"/>
      <c r="Z1883" s="10"/>
    </row>
    <row r="1884" spans="1:26" x14ac:dyDescent="0.55000000000000004">
      <c r="A1884" s="10"/>
      <c r="B1884" s="13"/>
      <c r="H1884" s="10"/>
      <c r="I1884" s="16"/>
      <c r="J1884" s="17"/>
      <c r="K1884" s="10"/>
      <c r="L1884" s="16"/>
      <c r="M1884" s="17"/>
      <c r="N1884" s="17"/>
      <c r="O1884" s="10"/>
      <c r="P1884" s="16"/>
      <c r="Q1884" s="17"/>
      <c r="R1884" s="17"/>
      <c r="S1884" s="10"/>
      <c r="T1884" s="18"/>
      <c r="U1884" s="19"/>
      <c r="V1884" s="20"/>
      <c r="W1884" s="16"/>
      <c r="X1884" s="17"/>
      <c r="Y1884" s="17"/>
      <c r="Z1884" s="10"/>
    </row>
    <row r="1885" spans="1:26" x14ac:dyDescent="0.55000000000000004">
      <c r="A1885" s="10"/>
      <c r="B1885" s="13"/>
      <c r="H1885" s="10"/>
      <c r="I1885" s="16"/>
      <c r="J1885" s="17"/>
      <c r="K1885" s="10"/>
      <c r="L1885" s="16"/>
      <c r="M1885" s="17"/>
      <c r="N1885" s="17"/>
      <c r="O1885" s="10"/>
      <c r="P1885" s="16"/>
      <c r="Q1885" s="17"/>
      <c r="R1885" s="17"/>
      <c r="S1885" s="10"/>
      <c r="T1885" s="18"/>
      <c r="U1885" s="19"/>
      <c r="V1885" s="20"/>
      <c r="W1885" s="16"/>
      <c r="X1885" s="17"/>
      <c r="Y1885" s="17"/>
      <c r="Z1885" s="10"/>
    </row>
    <row r="1886" spans="1:26" x14ac:dyDescent="0.55000000000000004">
      <c r="A1886" s="10"/>
      <c r="B1886" s="13"/>
      <c r="H1886" s="10"/>
      <c r="I1886" s="16"/>
      <c r="J1886" s="17"/>
      <c r="K1886" s="10"/>
      <c r="L1886" s="16"/>
      <c r="M1886" s="17"/>
      <c r="N1886" s="17"/>
      <c r="O1886" s="10"/>
      <c r="P1886" s="16"/>
      <c r="Q1886" s="17"/>
      <c r="R1886" s="17"/>
      <c r="S1886" s="10"/>
      <c r="T1886" s="18"/>
      <c r="U1886" s="19"/>
      <c r="V1886" s="20"/>
      <c r="W1886" s="16"/>
      <c r="X1886" s="17"/>
      <c r="Y1886" s="17"/>
      <c r="Z1886" s="10"/>
    </row>
    <row r="1887" spans="1:26" x14ac:dyDescent="0.55000000000000004">
      <c r="A1887" s="10"/>
      <c r="B1887" s="13"/>
      <c r="H1887" s="10"/>
      <c r="I1887" s="16"/>
      <c r="J1887" s="17"/>
      <c r="K1887" s="10"/>
      <c r="L1887" s="16"/>
      <c r="M1887" s="17"/>
      <c r="N1887" s="17"/>
      <c r="O1887" s="10"/>
      <c r="P1887" s="16"/>
      <c r="Q1887" s="17"/>
      <c r="R1887" s="17"/>
      <c r="S1887" s="10"/>
      <c r="T1887" s="18"/>
      <c r="U1887" s="19"/>
      <c r="V1887" s="20"/>
      <c r="W1887" s="16"/>
      <c r="X1887" s="17"/>
      <c r="Y1887" s="17"/>
      <c r="Z1887" s="10"/>
    </row>
    <row r="1888" spans="1:26" x14ac:dyDescent="0.55000000000000004">
      <c r="A1888" s="10"/>
      <c r="B1888" s="13"/>
      <c r="H1888" s="10"/>
      <c r="I1888" s="16"/>
      <c r="J1888" s="17"/>
      <c r="K1888" s="10"/>
      <c r="L1888" s="16"/>
      <c r="M1888" s="17"/>
      <c r="N1888" s="17"/>
      <c r="O1888" s="10"/>
      <c r="P1888" s="16"/>
      <c r="Q1888" s="17"/>
      <c r="R1888" s="17"/>
      <c r="S1888" s="10"/>
      <c r="T1888" s="18"/>
      <c r="U1888" s="19"/>
      <c r="V1888" s="20"/>
      <c r="W1888" s="16"/>
      <c r="X1888" s="17"/>
      <c r="Y1888" s="17"/>
      <c r="Z1888" s="10"/>
    </row>
    <row r="1889" spans="1:26" x14ac:dyDescent="0.55000000000000004">
      <c r="A1889" s="10"/>
      <c r="B1889" s="13"/>
      <c r="H1889" s="10"/>
      <c r="I1889" s="16"/>
      <c r="J1889" s="17"/>
      <c r="K1889" s="10"/>
      <c r="L1889" s="16"/>
      <c r="M1889" s="17"/>
      <c r="N1889" s="17"/>
      <c r="O1889" s="10"/>
      <c r="P1889" s="16"/>
      <c r="Q1889" s="17"/>
      <c r="R1889" s="17"/>
      <c r="S1889" s="10"/>
      <c r="T1889" s="18"/>
      <c r="U1889" s="19"/>
      <c r="V1889" s="20"/>
      <c r="W1889" s="16"/>
      <c r="X1889" s="17"/>
      <c r="Y1889" s="17"/>
      <c r="Z1889" s="10"/>
    </row>
    <row r="1890" spans="1:26" x14ac:dyDescent="0.55000000000000004">
      <c r="A1890" s="10"/>
      <c r="B1890" s="13"/>
      <c r="H1890" s="10"/>
      <c r="I1890" s="16"/>
      <c r="J1890" s="17"/>
      <c r="K1890" s="10"/>
      <c r="L1890" s="16"/>
      <c r="M1890" s="17"/>
      <c r="N1890" s="17"/>
      <c r="O1890" s="10"/>
      <c r="P1890" s="16"/>
      <c r="Q1890" s="17"/>
      <c r="R1890" s="17"/>
      <c r="S1890" s="10"/>
      <c r="T1890" s="18"/>
      <c r="U1890" s="19"/>
      <c r="V1890" s="20"/>
      <c r="W1890" s="16"/>
      <c r="X1890" s="17"/>
      <c r="Y1890" s="17"/>
      <c r="Z1890" s="10"/>
    </row>
    <row r="1891" spans="1:26" x14ac:dyDescent="0.55000000000000004">
      <c r="A1891" s="10"/>
      <c r="B1891" s="13"/>
      <c r="H1891" s="10"/>
      <c r="I1891" s="16"/>
      <c r="J1891" s="17"/>
      <c r="K1891" s="10"/>
      <c r="L1891" s="16"/>
      <c r="M1891" s="17"/>
      <c r="N1891" s="17"/>
      <c r="O1891" s="10"/>
      <c r="P1891" s="16"/>
      <c r="Q1891" s="17"/>
      <c r="R1891" s="17"/>
      <c r="S1891" s="10"/>
      <c r="T1891" s="18"/>
      <c r="U1891" s="19"/>
      <c r="V1891" s="20"/>
      <c r="W1891" s="16"/>
      <c r="X1891" s="17"/>
      <c r="Y1891" s="17"/>
      <c r="Z1891" s="10"/>
    </row>
    <row r="1892" spans="1:26" x14ac:dyDescent="0.55000000000000004">
      <c r="A1892" s="10"/>
      <c r="B1892" s="13"/>
      <c r="H1892" s="10"/>
      <c r="I1892" s="16"/>
      <c r="J1892" s="17"/>
      <c r="K1892" s="10"/>
      <c r="L1892" s="16"/>
      <c r="M1892" s="17"/>
      <c r="N1892" s="17"/>
      <c r="O1892" s="10"/>
      <c r="P1892" s="16"/>
      <c r="Q1892" s="17"/>
      <c r="R1892" s="17"/>
      <c r="S1892" s="10"/>
      <c r="T1892" s="18"/>
      <c r="U1892" s="19"/>
      <c r="V1892" s="20"/>
      <c r="W1892" s="16"/>
      <c r="X1892" s="17"/>
      <c r="Y1892" s="17"/>
      <c r="Z1892" s="10"/>
    </row>
    <row r="1893" spans="1:26" x14ac:dyDescent="0.55000000000000004">
      <c r="A1893" s="10"/>
      <c r="B1893" s="13"/>
      <c r="H1893" s="10"/>
      <c r="I1893" s="16"/>
      <c r="J1893" s="17"/>
      <c r="K1893" s="10"/>
      <c r="L1893" s="16"/>
      <c r="M1893" s="17"/>
      <c r="N1893" s="17"/>
      <c r="O1893" s="10"/>
      <c r="P1893" s="16"/>
      <c r="Q1893" s="17"/>
      <c r="R1893" s="17"/>
      <c r="S1893" s="10"/>
      <c r="T1893" s="18"/>
      <c r="U1893" s="19"/>
      <c r="V1893" s="20"/>
      <c r="W1893" s="16"/>
      <c r="X1893" s="17"/>
      <c r="Y1893" s="17"/>
      <c r="Z1893" s="10"/>
    </row>
    <row r="1894" spans="1:26" x14ac:dyDescent="0.55000000000000004">
      <c r="A1894" s="10"/>
      <c r="B1894" s="13"/>
      <c r="H1894" s="10"/>
      <c r="I1894" s="16"/>
      <c r="J1894" s="17"/>
      <c r="K1894" s="10"/>
      <c r="L1894" s="16"/>
      <c r="M1894" s="17"/>
      <c r="N1894" s="17"/>
      <c r="O1894" s="10"/>
      <c r="P1894" s="16"/>
      <c r="Q1894" s="17"/>
      <c r="R1894" s="17"/>
      <c r="S1894" s="10"/>
      <c r="T1894" s="18"/>
      <c r="U1894" s="19"/>
      <c r="V1894" s="20"/>
      <c r="W1894" s="16"/>
      <c r="X1894" s="17"/>
      <c r="Y1894" s="17"/>
      <c r="Z1894" s="10"/>
    </row>
    <row r="1895" spans="1:26" x14ac:dyDescent="0.55000000000000004">
      <c r="A1895" s="10"/>
      <c r="B1895" s="13"/>
      <c r="H1895" s="10"/>
      <c r="I1895" s="16"/>
      <c r="J1895" s="17"/>
      <c r="K1895" s="10"/>
      <c r="L1895" s="16"/>
      <c r="M1895" s="17"/>
      <c r="N1895" s="17"/>
      <c r="O1895" s="10"/>
      <c r="P1895" s="16"/>
      <c r="Q1895" s="17"/>
      <c r="R1895" s="17"/>
      <c r="S1895" s="10"/>
      <c r="T1895" s="18"/>
      <c r="U1895" s="19"/>
      <c r="V1895" s="20"/>
      <c r="W1895" s="16"/>
      <c r="X1895" s="17"/>
      <c r="Y1895" s="17"/>
      <c r="Z1895" s="10"/>
    </row>
    <row r="1896" spans="1:26" x14ac:dyDescent="0.55000000000000004">
      <c r="A1896" s="10"/>
      <c r="B1896" s="13"/>
      <c r="H1896" s="10"/>
      <c r="I1896" s="16"/>
      <c r="J1896" s="17"/>
      <c r="K1896" s="10"/>
      <c r="L1896" s="16"/>
      <c r="M1896" s="17"/>
      <c r="N1896" s="17"/>
      <c r="O1896" s="10"/>
      <c r="P1896" s="16"/>
      <c r="Q1896" s="17"/>
      <c r="R1896" s="17"/>
      <c r="S1896" s="10"/>
      <c r="T1896" s="18"/>
      <c r="U1896" s="19"/>
      <c r="V1896" s="20"/>
      <c r="W1896" s="16"/>
      <c r="X1896" s="17"/>
      <c r="Y1896" s="17"/>
      <c r="Z1896" s="10"/>
    </row>
    <row r="1897" spans="1:26" x14ac:dyDescent="0.55000000000000004">
      <c r="A1897" s="10"/>
      <c r="B1897" s="13"/>
      <c r="H1897" s="10"/>
      <c r="I1897" s="16"/>
      <c r="J1897" s="17"/>
      <c r="K1897" s="10"/>
      <c r="L1897" s="16"/>
      <c r="M1897" s="17"/>
      <c r="N1897" s="17"/>
      <c r="O1897" s="10"/>
      <c r="P1897" s="16"/>
      <c r="Q1897" s="17"/>
      <c r="R1897" s="17"/>
      <c r="S1897" s="10"/>
      <c r="T1897" s="18"/>
      <c r="U1897" s="19"/>
      <c r="V1897" s="20"/>
      <c r="W1897" s="16"/>
      <c r="X1897" s="17"/>
      <c r="Y1897" s="17"/>
      <c r="Z1897" s="10"/>
    </row>
    <row r="1898" spans="1:26" x14ac:dyDescent="0.55000000000000004">
      <c r="A1898" s="10"/>
      <c r="B1898" s="13"/>
      <c r="H1898" s="10"/>
      <c r="I1898" s="16"/>
      <c r="J1898" s="17"/>
      <c r="K1898" s="10"/>
      <c r="L1898" s="16"/>
      <c r="M1898" s="17"/>
      <c r="N1898" s="17"/>
      <c r="O1898" s="10"/>
      <c r="P1898" s="16"/>
      <c r="Q1898" s="17"/>
      <c r="R1898" s="17"/>
      <c r="S1898" s="10"/>
      <c r="T1898" s="18"/>
      <c r="U1898" s="19"/>
      <c r="V1898" s="20"/>
      <c r="W1898" s="16"/>
      <c r="X1898" s="17"/>
      <c r="Y1898" s="17"/>
      <c r="Z1898" s="10"/>
    </row>
    <row r="1899" spans="1:26" x14ac:dyDescent="0.55000000000000004">
      <c r="A1899" s="10"/>
      <c r="B1899" s="13"/>
      <c r="H1899" s="10"/>
      <c r="I1899" s="16"/>
      <c r="J1899" s="17"/>
      <c r="K1899" s="10"/>
      <c r="L1899" s="16"/>
      <c r="M1899" s="17"/>
      <c r="N1899" s="17"/>
      <c r="O1899" s="10"/>
      <c r="P1899" s="16"/>
      <c r="Q1899" s="17"/>
      <c r="R1899" s="17"/>
      <c r="S1899" s="10"/>
      <c r="T1899" s="18"/>
      <c r="U1899" s="19"/>
      <c r="V1899" s="20"/>
      <c r="W1899" s="16"/>
      <c r="X1899" s="17"/>
      <c r="Y1899" s="17"/>
      <c r="Z1899" s="10"/>
    </row>
    <row r="1900" spans="1:26" x14ac:dyDescent="0.55000000000000004">
      <c r="A1900" s="10"/>
      <c r="B1900" s="13"/>
      <c r="H1900" s="10"/>
      <c r="I1900" s="16"/>
      <c r="J1900" s="17"/>
      <c r="K1900" s="10"/>
      <c r="L1900" s="16"/>
      <c r="M1900" s="17"/>
      <c r="N1900" s="17"/>
      <c r="O1900" s="10"/>
      <c r="P1900" s="16"/>
      <c r="Q1900" s="17"/>
      <c r="R1900" s="17"/>
      <c r="S1900" s="10"/>
      <c r="T1900" s="18"/>
      <c r="U1900" s="19"/>
      <c r="V1900" s="20"/>
      <c r="W1900" s="16"/>
      <c r="X1900" s="17"/>
      <c r="Y1900" s="17"/>
      <c r="Z1900" s="10"/>
    </row>
    <row r="1901" spans="1:26" x14ac:dyDescent="0.55000000000000004">
      <c r="A1901" s="10"/>
      <c r="B1901" s="13"/>
      <c r="H1901" s="10"/>
      <c r="I1901" s="16"/>
      <c r="J1901" s="17"/>
      <c r="K1901" s="10"/>
      <c r="L1901" s="16"/>
      <c r="M1901" s="17"/>
      <c r="N1901" s="17"/>
      <c r="O1901" s="10"/>
      <c r="P1901" s="16"/>
      <c r="Q1901" s="17"/>
      <c r="R1901" s="17"/>
      <c r="S1901" s="10"/>
      <c r="T1901" s="18"/>
      <c r="U1901" s="19"/>
      <c r="V1901" s="20"/>
      <c r="W1901" s="16"/>
      <c r="X1901" s="17"/>
      <c r="Y1901" s="17"/>
      <c r="Z1901" s="10"/>
    </row>
    <row r="1902" spans="1:26" x14ac:dyDescent="0.55000000000000004">
      <c r="A1902" s="10"/>
      <c r="B1902" s="13"/>
      <c r="H1902" s="10"/>
      <c r="I1902" s="16"/>
      <c r="J1902" s="17"/>
      <c r="K1902" s="10"/>
      <c r="L1902" s="16"/>
      <c r="M1902" s="17"/>
      <c r="N1902" s="17"/>
      <c r="O1902" s="10"/>
      <c r="P1902" s="16"/>
      <c r="Q1902" s="17"/>
      <c r="R1902" s="17"/>
      <c r="S1902" s="10"/>
      <c r="T1902" s="18"/>
      <c r="U1902" s="19"/>
      <c r="V1902" s="20"/>
      <c r="W1902" s="16"/>
      <c r="X1902" s="17"/>
      <c r="Y1902" s="17"/>
      <c r="Z1902" s="10"/>
    </row>
    <row r="1903" spans="1:26" x14ac:dyDescent="0.55000000000000004">
      <c r="A1903" s="10"/>
      <c r="B1903" s="13"/>
      <c r="H1903" s="10"/>
      <c r="I1903" s="16"/>
      <c r="J1903" s="17"/>
      <c r="K1903" s="10"/>
      <c r="L1903" s="16"/>
      <c r="M1903" s="17"/>
      <c r="N1903" s="17"/>
      <c r="O1903" s="10"/>
      <c r="P1903" s="16"/>
      <c r="Q1903" s="17"/>
      <c r="R1903" s="17"/>
      <c r="S1903" s="10"/>
      <c r="T1903" s="18"/>
      <c r="U1903" s="19"/>
      <c r="V1903" s="20"/>
      <c r="W1903" s="16"/>
      <c r="X1903" s="17"/>
      <c r="Y1903" s="17"/>
      <c r="Z1903" s="10"/>
    </row>
    <row r="1904" spans="1:26" x14ac:dyDescent="0.55000000000000004">
      <c r="A1904" s="10"/>
      <c r="B1904" s="13"/>
      <c r="H1904" s="10"/>
      <c r="I1904" s="16"/>
      <c r="J1904" s="17"/>
      <c r="K1904" s="10"/>
      <c r="L1904" s="16"/>
      <c r="M1904" s="17"/>
      <c r="N1904" s="17"/>
      <c r="O1904" s="10"/>
      <c r="P1904" s="16"/>
      <c r="Q1904" s="17"/>
      <c r="R1904" s="17"/>
      <c r="S1904" s="10"/>
      <c r="T1904" s="18"/>
      <c r="U1904" s="19"/>
      <c r="V1904" s="20"/>
      <c r="W1904" s="16"/>
      <c r="X1904" s="17"/>
      <c r="Y1904" s="17"/>
      <c r="Z1904" s="10"/>
    </row>
    <row r="1905" spans="1:26" x14ac:dyDescent="0.55000000000000004">
      <c r="A1905" s="10"/>
      <c r="B1905" s="13"/>
      <c r="H1905" s="10"/>
      <c r="I1905" s="16"/>
      <c r="J1905" s="17"/>
      <c r="K1905" s="10"/>
      <c r="L1905" s="16"/>
      <c r="M1905" s="17"/>
      <c r="N1905" s="17"/>
      <c r="O1905" s="10"/>
      <c r="P1905" s="16"/>
      <c r="Q1905" s="17"/>
      <c r="R1905" s="17"/>
      <c r="S1905" s="10"/>
      <c r="T1905" s="18"/>
      <c r="U1905" s="19"/>
      <c r="V1905" s="20"/>
      <c r="W1905" s="16"/>
      <c r="X1905" s="17"/>
      <c r="Y1905" s="17"/>
      <c r="Z1905" s="10"/>
    </row>
    <row r="1906" spans="1:26" x14ac:dyDescent="0.55000000000000004">
      <c r="A1906" s="10"/>
      <c r="B1906" s="13"/>
      <c r="H1906" s="10"/>
      <c r="I1906" s="16"/>
      <c r="J1906" s="17"/>
      <c r="K1906" s="10"/>
      <c r="L1906" s="16"/>
      <c r="M1906" s="17"/>
      <c r="N1906" s="17"/>
      <c r="O1906" s="10"/>
      <c r="P1906" s="16"/>
      <c r="Q1906" s="17"/>
      <c r="R1906" s="17"/>
      <c r="S1906" s="10"/>
      <c r="T1906" s="18"/>
      <c r="U1906" s="19"/>
      <c r="V1906" s="20"/>
      <c r="W1906" s="16"/>
      <c r="X1906" s="17"/>
      <c r="Y1906" s="17"/>
      <c r="Z1906" s="10"/>
    </row>
    <row r="1907" spans="1:26" x14ac:dyDescent="0.55000000000000004">
      <c r="A1907" s="10"/>
      <c r="B1907" s="13"/>
      <c r="H1907" s="10"/>
      <c r="I1907" s="16"/>
      <c r="J1907" s="17"/>
      <c r="K1907" s="10"/>
      <c r="L1907" s="16"/>
      <c r="M1907" s="17"/>
      <c r="N1907" s="17"/>
      <c r="O1907" s="10"/>
      <c r="P1907" s="16"/>
      <c r="Q1907" s="17"/>
      <c r="R1907" s="17"/>
      <c r="S1907" s="10"/>
      <c r="T1907" s="18"/>
      <c r="U1907" s="19"/>
      <c r="V1907" s="20"/>
      <c r="W1907" s="16"/>
      <c r="X1907" s="17"/>
      <c r="Y1907" s="17"/>
      <c r="Z1907" s="10"/>
    </row>
    <row r="1908" spans="1:26" x14ac:dyDescent="0.55000000000000004">
      <c r="A1908" s="10"/>
      <c r="B1908" s="13"/>
      <c r="H1908" s="10"/>
      <c r="I1908" s="16"/>
      <c r="J1908" s="17"/>
      <c r="K1908" s="10"/>
      <c r="L1908" s="16"/>
      <c r="M1908" s="17"/>
      <c r="N1908" s="17"/>
      <c r="O1908" s="10"/>
      <c r="P1908" s="16"/>
      <c r="Q1908" s="17"/>
      <c r="R1908" s="17"/>
      <c r="S1908" s="10"/>
      <c r="T1908" s="18"/>
      <c r="U1908" s="19"/>
      <c r="V1908" s="20"/>
      <c r="W1908" s="16"/>
      <c r="X1908" s="17"/>
      <c r="Y1908" s="17"/>
      <c r="Z1908" s="10"/>
    </row>
    <row r="1909" spans="1:26" x14ac:dyDescent="0.55000000000000004">
      <c r="A1909" s="10"/>
      <c r="B1909" s="13"/>
      <c r="H1909" s="10"/>
      <c r="I1909" s="16"/>
      <c r="J1909" s="17"/>
      <c r="K1909" s="10"/>
      <c r="L1909" s="16"/>
      <c r="M1909" s="17"/>
      <c r="N1909" s="17"/>
      <c r="O1909" s="10"/>
      <c r="P1909" s="16"/>
      <c r="Q1909" s="17"/>
      <c r="R1909" s="17"/>
      <c r="S1909" s="10"/>
      <c r="T1909" s="18"/>
      <c r="U1909" s="19"/>
      <c r="V1909" s="20"/>
      <c r="W1909" s="16"/>
      <c r="X1909" s="17"/>
      <c r="Y1909" s="17"/>
      <c r="Z1909" s="10"/>
    </row>
    <row r="1910" spans="1:26" x14ac:dyDescent="0.55000000000000004">
      <c r="A1910" s="10"/>
      <c r="B1910" s="13"/>
      <c r="H1910" s="10"/>
      <c r="I1910" s="16"/>
      <c r="J1910" s="17"/>
      <c r="K1910" s="10"/>
      <c r="L1910" s="16"/>
      <c r="M1910" s="17"/>
      <c r="N1910" s="17"/>
      <c r="O1910" s="10"/>
      <c r="P1910" s="16"/>
      <c r="Q1910" s="17"/>
      <c r="R1910" s="17"/>
      <c r="S1910" s="10"/>
      <c r="T1910" s="18"/>
      <c r="U1910" s="19"/>
      <c r="V1910" s="20"/>
      <c r="W1910" s="16"/>
      <c r="X1910" s="17"/>
      <c r="Y1910" s="17"/>
      <c r="Z1910" s="10"/>
    </row>
    <row r="1911" spans="1:26" x14ac:dyDescent="0.55000000000000004">
      <c r="A1911" s="10"/>
      <c r="B1911" s="13"/>
      <c r="H1911" s="10"/>
      <c r="I1911" s="16"/>
      <c r="J1911" s="17"/>
      <c r="K1911" s="10"/>
      <c r="L1911" s="16"/>
      <c r="M1911" s="17"/>
      <c r="N1911" s="17"/>
      <c r="O1911" s="10"/>
      <c r="P1911" s="16"/>
      <c r="Q1911" s="17"/>
      <c r="R1911" s="17"/>
      <c r="S1911" s="10"/>
      <c r="T1911" s="18"/>
      <c r="U1911" s="19"/>
      <c r="V1911" s="20"/>
      <c r="W1911" s="16"/>
      <c r="X1911" s="17"/>
      <c r="Y1911" s="17"/>
      <c r="Z1911" s="10"/>
    </row>
    <row r="1912" spans="1:26" x14ac:dyDescent="0.55000000000000004">
      <c r="A1912" s="10"/>
      <c r="B1912" s="13"/>
      <c r="H1912" s="10"/>
      <c r="I1912" s="16"/>
      <c r="J1912" s="17"/>
      <c r="K1912" s="10"/>
      <c r="L1912" s="16"/>
      <c r="M1912" s="17"/>
      <c r="N1912" s="17"/>
      <c r="O1912" s="10"/>
      <c r="P1912" s="16"/>
      <c r="Q1912" s="17"/>
      <c r="R1912" s="17"/>
      <c r="S1912" s="10"/>
      <c r="T1912" s="18"/>
      <c r="U1912" s="19"/>
      <c r="V1912" s="20"/>
      <c r="W1912" s="16"/>
      <c r="X1912" s="17"/>
      <c r="Y1912" s="17"/>
      <c r="Z1912" s="10"/>
    </row>
    <row r="1913" spans="1:26" x14ac:dyDescent="0.55000000000000004">
      <c r="A1913" s="10"/>
      <c r="B1913" s="13"/>
      <c r="H1913" s="10"/>
      <c r="I1913" s="16"/>
      <c r="J1913" s="17"/>
      <c r="K1913" s="10"/>
      <c r="L1913" s="16"/>
      <c r="M1913" s="17"/>
      <c r="N1913" s="17"/>
      <c r="O1913" s="10"/>
      <c r="P1913" s="16"/>
      <c r="Q1913" s="17"/>
      <c r="R1913" s="17"/>
      <c r="S1913" s="10"/>
      <c r="T1913" s="18"/>
      <c r="U1913" s="19"/>
      <c r="V1913" s="20"/>
      <c r="W1913" s="16"/>
      <c r="X1913" s="17"/>
      <c r="Y1913" s="17"/>
      <c r="Z1913" s="10"/>
    </row>
    <row r="1914" spans="1:26" x14ac:dyDescent="0.55000000000000004">
      <c r="A1914" s="10"/>
      <c r="B1914" s="13"/>
      <c r="H1914" s="10"/>
      <c r="I1914" s="16"/>
      <c r="J1914" s="17"/>
      <c r="K1914" s="10"/>
      <c r="L1914" s="16"/>
      <c r="M1914" s="17"/>
      <c r="N1914" s="17"/>
      <c r="O1914" s="10"/>
      <c r="P1914" s="16"/>
      <c r="Q1914" s="17"/>
      <c r="R1914" s="17"/>
      <c r="S1914" s="10"/>
      <c r="T1914" s="18"/>
      <c r="U1914" s="19"/>
      <c r="V1914" s="20"/>
      <c r="W1914" s="16"/>
      <c r="X1914" s="17"/>
      <c r="Y1914" s="17"/>
      <c r="Z1914" s="10"/>
    </row>
    <row r="1915" spans="1:26" x14ac:dyDescent="0.55000000000000004">
      <c r="A1915" s="10"/>
      <c r="B1915" s="13"/>
      <c r="H1915" s="10"/>
      <c r="I1915" s="16"/>
      <c r="J1915" s="17"/>
      <c r="K1915" s="10"/>
      <c r="L1915" s="16"/>
      <c r="M1915" s="17"/>
      <c r="N1915" s="17"/>
      <c r="O1915" s="10"/>
      <c r="P1915" s="16"/>
      <c r="Q1915" s="17"/>
      <c r="R1915" s="17"/>
      <c r="S1915" s="10"/>
      <c r="T1915" s="18"/>
      <c r="U1915" s="19"/>
      <c r="V1915" s="20"/>
      <c r="W1915" s="16"/>
      <c r="X1915" s="17"/>
      <c r="Y1915" s="17"/>
      <c r="Z1915" s="10"/>
    </row>
    <row r="1916" spans="1:26" x14ac:dyDescent="0.55000000000000004">
      <c r="A1916" s="10"/>
      <c r="B1916" s="13"/>
      <c r="H1916" s="10"/>
      <c r="I1916" s="16"/>
      <c r="J1916" s="17"/>
      <c r="K1916" s="10"/>
      <c r="L1916" s="16"/>
      <c r="M1916" s="17"/>
      <c r="N1916" s="17"/>
      <c r="O1916" s="10"/>
      <c r="P1916" s="16"/>
      <c r="Q1916" s="17"/>
      <c r="R1916" s="17"/>
      <c r="S1916" s="10"/>
      <c r="T1916" s="18"/>
      <c r="U1916" s="19"/>
      <c r="V1916" s="20"/>
      <c r="W1916" s="16"/>
      <c r="X1916" s="17"/>
      <c r="Y1916" s="17"/>
      <c r="Z1916" s="10"/>
    </row>
    <row r="1917" spans="1:26" x14ac:dyDescent="0.55000000000000004">
      <c r="A1917" s="10"/>
      <c r="B1917" s="13"/>
      <c r="H1917" s="10"/>
      <c r="I1917" s="16"/>
      <c r="J1917" s="17"/>
      <c r="K1917" s="10"/>
      <c r="L1917" s="16"/>
      <c r="M1917" s="17"/>
      <c r="N1917" s="17"/>
      <c r="O1917" s="10"/>
      <c r="P1917" s="16"/>
      <c r="Q1917" s="17"/>
      <c r="R1917" s="17"/>
      <c r="S1917" s="10"/>
      <c r="T1917" s="18"/>
      <c r="U1917" s="19"/>
      <c r="V1917" s="20"/>
      <c r="W1917" s="16"/>
      <c r="X1917" s="17"/>
      <c r="Y1917" s="17"/>
      <c r="Z1917" s="10"/>
    </row>
    <row r="1918" spans="1:26" x14ac:dyDescent="0.55000000000000004">
      <c r="A1918" s="10"/>
      <c r="B1918" s="13"/>
      <c r="H1918" s="10"/>
      <c r="I1918" s="16"/>
      <c r="J1918" s="17"/>
      <c r="K1918" s="10"/>
      <c r="L1918" s="16"/>
      <c r="M1918" s="17"/>
      <c r="N1918" s="17"/>
      <c r="O1918" s="10"/>
      <c r="P1918" s="16"/>
      <c r="Q1918" s="17"/>
      <c r="R1918" s="17"/>
      <c r="S1918" s="10"/>
      <c r="T1918" s="18"/>
      <c r="U1918" s="19"/>
      <c r="V1918" s="20"/>
      <c r="W1918" s="16"/>
      <c r="X1918" s="17"/>
      <c r="Y1918" s="17"/>
      <c r="Z1918" s="10"/>
    </row>
    <row r="1919" spans="1:26" x14ac:dyDescent="0.55000000000000004">
      <c r="A1919" s="10"/>
      <c r="B1919" s="13"/>
      <c r="H1919" s="10"/>
      <c r="I1919" s="16"/>
      <c r="J1919" s="17"/>
      <c r="K1919" s="10"/>
      <c r="L1919" s="16"/>
      <c r="M1919" s="17"/>
      <c r="N1919" s="17"/>
      <c r="O1919" s="10"/>
      <c r="P1919" s="16"/>
      <c r="Q1919" s="17"/>
      <c r="R1919" s="17"/>
      <c r="S1919" s="10"/>
      <c r="T1919" s="18"/>
      <c r="U1919" s="19"/>
      <c r="V1919" s="20"/>
      <c r="W1919" s="16"/>
      <c r="X1919" s="17"/>
      <c r="Y1919" s="17"/>
      <c r="Z1919" s="10"/>
    </row>
    <row r="1920" spans="1:26" x14ac:dyDescent="0.55000000000000004">
      <c r="A1920" s="10"/>
      <c r="B1920" s="13"/>
      <c r="H1920" s="10"/>
      <c r="I1920" s="16"/>
      <c r="J1920" s="17"/>
      <c r="K1920" s="10"/>
      <c r="L1920" s="16"/>
      <c r="M1920" s="17"/>
      <c r="N1920" s="17"/>
      <c r="O1920" s="10"/>
      <c r="P1920" s="16"/>
      <c r="Q1920" s="17"/>
      <c r="R1920" s="17"/>
      <c r="S1920" s="10"/>
      <c r="T1920" s="18"/>
      <c r="U1920" s="19"/>
      <c r="V1920" s="20"/>
      <c r="W1920" s="16"/>
      <c r="X1920" s="17"/>
      <c r="Y1920" s="17"/>
      <c r="Z1920" s="10"/>
    </row>
    <row r="1921" spans="1:26" x14ac:dyDescent="0.55000000000000004">
      <c r="A1921" s="10"/>
      <c r="B1921" s="13"/>
      <c r="H1921" s="10"/>
      <c r="I1921" s="16"/>
      <c r="J1921" s="17"/>
      <c r="K1921" s="10"/>
      <c r="L1921" s="16"/>
      <c r="M1921" s="17"/>
      <c r="N1921" s="17"/>
      <c r="O1921" s="10"/>
      <c r="P1921" s="16"/>
      <c r="Q1921" s="17"/>
      <c r="R1921" s="17"/>
      <c r="S1921" s="10"/>
      <c r="T1921" s="18"/>
      <c r="U1921" s="19"/>
      <c r="V1921" s="20"/>
      <c r="W1921" s="16"/>
      <c r="X1921" s="17"/>
      <c r="Y1921" s="17"/>
      <c r="Z1921" s="10"/>
    </row>
    <row r="1922" spans="1:26" x14ac:dyDescent="0.55000000000000004">
      <c r="A1922" s="10"/>
      <c r="B1922" s="13"/>
      <c r="H1922" s="10"/>
      <c r="I1922" s="16"/>
      <c r="J1922" s="17"/>
      <c r="K1922" s="10"/>
      <c r="L1922" s="16"/>
      <c r="M1922" s="17"/>
      <c r="N1922" s="17"/>
      <c r="O1922" s="10"/>
      <c r="P1922" s="16"/>
      <c r="Q1922" s="17"/>
      <c r="R1922" s="17"/>
      <c r="S1922" s="10"/>
      <c r="T1922" s="18"/>
      <c r="U1922" s="19"/>
      <c r="V1922" s="20"/>
      <c r="W1922" s="16"/>
      <c r="X1922" s="17"/>
      <c r="Y1922" s="17"/>
      <c r="Z1922" s="10"/>
    </row>
    <row r="1923" spans="1:26" x14ac:dyDescent="0.55000000000000004">
      <c r="A1923" s="10"/>
      <c r="B1923" s="13"/>
      <c r="H1923" s="10"/>
      <c r="I1923" s="16"/>
      <c r="J1923" s="17"/>
      <c r="K1923" s="10"/>
      <c r="L1923" s="16"/>
      <c r="M1923" s="17"/>
      <c r="N1923" s="17"/>
      <c r="O1923" s="10"/>
      <c r="P1923" s="16"/>
      <c r="Q1923" s="17"/>
      <c r="R1923" s="17"/>
      <c r="S1923" s="10"/>
      <c r="T1923" s="18"/>
      <c r="U1923" s="19"/>
      <c r="V1923" s="20"/>
      <c r="W1923" s="16"/>
      <c r="X1923" s="17"/>
      <c r="Y1923" s="17"/>
      <c r="Z1923" s="10"/>
    </row>
    <row r="1924" spans="1:26" x14ac:dyDescent="0.55000000000000004">
      <c r="A1924" s="10"/>
      <c r="B1924" s="13"/>
      <c r="H1924" s="10"/>
      <c r="I1924" s="16"/>
      <c r="J1924" s="17"/>
      <c r="K1924" s="10"/>
      <c r="L1924" s="16"/>
      <c r="M1924" s="17"/>
      <c r="N1924" s="17"/>
      <c r="O1924" s="10"/>
      <c r="P1924" s="16"/>
      <c r="Q1924" s="17"/>
      <c r="R1924" s="17"/>
      <c r="S1924" s="10"/>
      <c r="T1924" s="18"/>
      <c r="U1924" s="19"/>
      <c r="V1924" s="20"/>
      <c r="W1924" s="16"/>
      <c r="X1924" s="17"/>
      <c r="Y1924" s="17"/>
      <c r="Z1924" s="10"/>
    </row>
    <row r="1925" spans="1:26" x14ac:dyDescent="0.55000000000000004">
      <c r="A1925" s="10"/>
      <c r="B1925" s="13"/>
      <c r="H1925" s="10"/>
      <c r="I1925" s="16"/>
      <c r="J1925" s="17"/>
      <c r="K1925" s="10"/>
      <c r="L1925" s="16"/>
      <c r="M1925" s="17"/>
      <c r="N1925" s="17"/>
      <c r="O1925" s="10"/>
      <c r="P1925" s="16"/>
      <c r="Q1925" s="17"/>
      <c r="R1925" s="17"/>
      <c r="S1925" s="10"/>
      <c r="T1925" s="18"/>
      <c r="U1925" s="19"/>
      <c r="V1925" s="20"/>
      <c r="W1925" s="16"/>
      <c r="X1925" s="17"/>
      <c r="Y1925" s="17"/>
      <c r="Z1925" s="10"/>
    </row>
    <row r="1926" spans="1:26" x14ac:dyDescent="0.55000000000000004">
      <c r="A1926" s="10"/>
      <c r="B1926" s="13"/>
      <c r="H1926" s="10"/>
      <c r="I1926" s="16"/>
      <c r="J1926" s="17"/>
      <c r="K1926" s="10"/>
      <c r="L1926" s="16"/>
      <c r="M1926" s="17"/>
      <c r="N1926" s="17"/>
      <c r="O1926" s="10"/>
      <c r="P1926" s="16"/>
      <c r="Q1926" s="17"/>
      <c r="R1926" s="17"/>
      <c r="S1926" s="10"/>
      <c r="T1926" s="18"/>
      <c r="U1926" s="19"/>
      <c r="V1926" s="20"/>
      <c r="W1926" s="16"/>
      <c r="X1926" s="17"/>
      <c r="Y1926" s="17"/>
      <c r="Z1926" s="10"/>
    </row>
    <row r="1927" spans="1:26" x14ac:dyDescent="0.55000000000000004">
      <c r="A1927" s="10"/>
      <c r="B1927" s="13"/>
      <c r="H1927" s="10"/>
      <c r="I1927" s="16"/>
      <c r="J1927" s="17"/>
      <c r="K1927" s="10"/>
      <c r="L1927" s="16"/>
      <c r="M1927" s="17"/>
      <c r="N1927" s="17"/>
      <c r="O1927" s="10"/>
      <c r="P1927" s="16"/>
      <c r="Q1927" s="17"/>
      <c r="R1927" s="17"/>
      <c r="S1927" s="10"/>
      <c r="T1927" s="18"/>
      <c r="U1927" s="19"/>
      <c r="V1927" s="20"/>
      <c r="W1927" s="16"/>
      <c r="X1927" s="17"/>
      <c r="Y1927" s="17"/>
      <c r="Z1927" s="10"/>
    </row>
    <row r="1928" spans="1:26" x14ac:dyDescent="0.55000000000000004">
      <c r="A1928" s="10"/>
      <c r="B1928" s="13"/>
      <c r="H1928" s="10"/>
      <c r="I1928" s="16"/>
      <c r="J1928" s="17"/>
      <c r="K1928" s="10"/>
      <c r="L1928" s="16"/>
      <c r="M1928" s="17"/>
      <c r="N1928" s="17"/>
      <c r="O1928" s="10"/>
      <c r="P1928" s="16"/>
      <c r="Q1928" s="17"/>
      <c r="R1928" s="17"/>
      <c r="S1928" s="10"/>
      <c r="T1928" s="18"/>
      <c r="U1928" s="19"/>
      <c r="V1928" s="20"/>
      <c r="W1928" s="16"/>
      <c r="X1928" s="17"/>
      <c r="Y1928" s="17"/>
      <c r="Z1928" s="10"/>
    </row>
    <row r="1929" spans="1:26" x14ac:dyDescent="0.55000000000000004">
      <c r="A1929" s="10"/>
      <c r="B1929" s="13"/>
      <c r="H1929" s="10"/>
      <c r="I1929" s="16"/>
      <c r="J1929" s="17"/>
      <c r="K1929" s="10"/>
      <c r="L1929" s="16"/>
      <c r="M1929" s="17"/>
      <c r="N1929" s="17"/>
      <c r="O1929" s="10"/>
      <c r="P1929" s="16"/>
      <c r="Q1929" s="17"/>
      <c r="R1929" s="17"/>
      <c r="S1929" s="10"/>
      <c r="T1929" s="18"/>
      <c r="U1929" s="19"/>
      <c r="V1929" s="20"/>
      <c r="W1929" s="16"/>
      <c r="X1929" s="17"/>
      <c r="Y1929" s="17"/>
      <c r="Z1929" s="10"/>
    </row>
    <row r="1930" spans="1:26" x14ac:dyDescent="0.55000000000000004">
      <c r="A1930" s="10"/>
      <c r="B1930" s="13"/>
      <c r="H1930" s="10"/>
      <c r="I1930" s="16"/>
      <c r="J1930" s="17"/>
      <c r="K1930" s="10"/>
      <c r="L1930" s="16"/>
      <c r="M1930" s="17"/>
      <c r="N1930" s="17"/>
      <c r="O1930" s="10"/>
      <c r="P1930" s="16"/>
      <c r="Q1930" s="17"/>
      <c r="R1930" s="17"/>
      <c r="S1930" s="10"/>
      <c r="T1930" s="18"/>
      <c r="U1930" s="19"/>
      <c r="V1930" s="20"/>
      <c r="W1930" s="16"/>
      <c r="X1930" s="17"/>
      <c r="Y1930" s="17"/>
      <c r="Z1930" s="10"/>
    </row>
    <row r="1931" spans="1:26" x14ac:dyDescent="0.55000000000000004">
      <c r="A1931" s="10"/>
      <c r="B1931" s="13"/>
      <c r="H1931" s="10"/>
      <c r="I1931" s="16"/>
      <c r="J1931" s="17"/>
      <c r="K1931" s="10"/>
      <c r="L1931" s="16"/>
      <c r="M1931" s="17"/>
      <c r="N1931" s="17"/>
      <c r="O1931" s="10"/>
      <c r="P1931" s="16"/>
      <c r="Q1931" s="17"/>
      <c r="R1931" s="17"/>
      <c r="S1931" s="10"/>
      <c r="T1931" s="18"/>
      <c r="U1931" s="19"/>
      <c r="V1931" s="20"/>
      <c r="W1931" s="16"/>
      <c r="X1931" s="17"/>
      <c r="Y1931" s="17"/>
      <c r="Z1931" s="10"/>
    </row>
    <row r="1932" spans="1:26" x14ac:dyDescent="0.55000000000000004">
      <c r="A1932" s="10"/>
      <c r="B1932" s="13"/>
      <c r="H1932" s="10"/>
      <c r="I1932" s="16"/>
      <c r="J1932" s="17"/>
      <c r="K1932" s="10"/>
      <c r="L1932" s="16"/>
      <c r="M1932" s="17"/>
      <c r="N1932" s="17"/>
      <c r="O1932" s="10"/>
      <c r="P1932" s="16"/>
      <c r="Q1932" s="17"/>
      <c r="R1932" s="17"/>
      <c r="S1932" s="10"/>
      <c r="T1932" s="18"/>
      <c r="U1932" s="19"/>
      <c r="V1932" s="20"/>
      <c r="W1932" s="16"/>
      <c r="X1932" s="17"/>
      <c r="Y1932" s="17"/>
      <c r="Z1932" s="10"/>
    </row>
    <row r="1933" spans="1:26" x14ac:dyDescent="0.55000000000000004">
      <c r="A1933" s="10"/>
      <c r="B1933" s="13"/>
      <c r="H1933" s="10"/>
      <c r="I1933" s="16"/>
      <c r="J1933" s="17"/>
      <c r="K1933" s="10"/>
      <c r="L1933" s="16"/>
      <c r="M1933" s="17"/>
      <c r="N1933" s="17"/>
      <c r="O1933" s="10"/>
      <c r="P1933" s="16"/>
      <c r="Q1933" s="17"/>
      <c r="R1933" s="17"/>
      <c r="S1933" s="10"/>
      <c r="T1933" s="18"/>
      <c r="U1933" s="19"/>
      <c r="V1933" s="20"/>
      <c r="W1933" s="16"/>
      <c r="X1933" s="17"/>
      <c r="Y1933" s="17"/>
      <c r="Z1933" s="10"/>
    </row>
    <row r="1934" spans="1:26" x14ac:dyDescent="0.55000000000000004">
      <c r="A1934" s="10"/>
      <c r="B1934" s="13"/>
      <c r="H1934" s="10"/>
      <c r="I1934" s="16"/>
      <c r="J1934" s="17"/>
      <c r="K1934" s="10"/>
      <c r="L1934" s="16"/>
      <c r="M1934" s="17"/>
      <c r="N1934" s="17"/>
      <c r="O1934" s="10"/>
      <c r="P1934" s="16"/>
      <c r="Q1934" s="17"/>
      <c r="R1934" s="17"/>
      <c r="S1934" s="10"/>
      <c r="T1934" s="18"/>
      <c r="U1934" s="19"/>
      <c r="V1934" s="20"/>
      <c r="W1934" s="16"/>
      <c r="X1934" s="17"/>
      <c r="Y1934" s="17"/>
      <c r="Z1934" s="10"/>
    </row>
    <row r="1935" spans="1:26" x14ac:dyDescent="0.55000000000000004">
      <c r="A1935" s="10"/>
      <c r="B1935" s="13"/>
      <c r="H1935" s="10"/>
      <c r="I1935" s="16"/>
      <c r="J1935" s="17"/>
      <c r="K1935" s="10"/>
      <c r="L1935" s="16"/>
      <c r="M1935" s="17"/>
      <c r="N1935" s="17"/>
      <c r="O1935" s="10"/>
      <c r="P1935" s="16"/>
      <c r="Q1935" s="17"/>
      <c r="R1935" s="17"/>
      <c r="S1935" s="10"/>
      <c r="T1935" s="18"/>
      <c r="U1935" s="19"/>
      <c r="V1935" s="20"/>
      <c r="W1935" s="16"/>
      <c r="X1935" s="17"/>
      <c r="Y1935" s="17"/>
      <c r="Z1935" s="10"/>
    </row>
    <row r="1936" spans="1:26" x14ac:dyDescent="0.55000000000000004">
      <c r="A1936" s="10"/>
      <c r="B1936" s="13"/>
      <c r="H1936" s="10"/>
      <c r="I1936" s="16"/>
      <c r="J1936" s="17"/>
      <c r="K1936" s="10"/>
      <c r="L1936" s="16"/>
      <c r="M1936" s="17"/>
      <c r="N1936" s="17"/>
      <c r="O1936" s="10"/>
      <c r="P1936" s="16"/>
      <c r="Q1936" s="17"/>
      <c r="R1936" s="17"/>
      <c r="S1936" s="10"/>
      <c r="T1936" s="18"/>
      <c r="U1936" s="19"/>
      <c r="V1936" s="20"/>
      <c r="W1936" s="16"/>
      <c r="X1936" s="17"/>
      <c r="Y1936" s="17"/>
      <c r="Z1936" s="10"/>
    </row>
    <row r="1937" spans="1:26" x14ac:dyDescent="0.55000000000000004">
      <c r="A1937" s="10"/>
      <c r="B1937" s="13"/>
      <c r="H1937" s="10"/>
      <c r="I1937" s="16"/>
      <c r="J1937" s="17"/>
      <c r="K1937" s="10"/>
      <c r="L1937" s="16"/>
      <c r="M1937" s="17"/>
      <c r="N1937" s="17"/>
      <c r="O1937" s="10"/>
      <c r="P1937" s="16"/>
      <c r="Q1937" s="17"/>
      <c r="R1937" s="17"/>
      <c r="S1937" s="10"/>
      <c r="T1937" s="18"/>
      <c r="U1937" s="19"/>
      <c r="V1937" s="20"/>
      <c r="W1937" s="16"/>
      <c r="X1937" s="17"/>
      <c r="Y1937" s="17"/>
      <c r="Z1937" s="10"/>
    </row>
    <row r="1938" spans="1:26" x14ac:dyDescent="0.55000000000000004">
      <c r="A1938" s="10"/>
      <c r="B1938" s="13"/>
      <c r="H1938" s="10"/>
      <c r="I1938" s="16"/>
      <c r="J1938" s="17"/>
      <c r="K1938" s="10"/>
      <c r="L1938" s="16"/>
      <c r="M1938" s="17"/>
      <c r="N1938" s="17"/>
      <c r="O1938" s="10"/>
      <c r="P1938" s="16"/>
      <c r="Q1938" s="17"/>
      <c r="R1938" s="17"/>
      <c r="S1938" s="10"/>
      <c r="T1938" s="18"/>
      <c r="U1938" s="19"/>
      <c r="V1938" s="20"/>
      <c r="W1938" s="16"/>
      <c r="X1938" s="17"/>
      <c r="Y1938" s="17"/>
      <c r="Z1938" s="10"/>
    </row>
    <row r="1939" spans="1:26" x14ac:dyDescent="0.55000000000000004">
      <c r="A1939" s="10"/>
      <c r="B1939" s="13"/>
      <c r="H1939" s="10"/>
      <c r="I1939" s="16"/>
      <c r="J1939" s="17"/>
      <c r="K1939" s="10"/>
      <c r="L1939" s="16"/>
      <c r="M1939" s="17"/>
      <c r="N1939" s="17"/>
      <c r="O1939" s="10"/>
      <c r="P1939" s="16"/>
      <c r="Q1939" s="17"/>
      <c r="R1939" s="17"/>
      <c r="S1939" s="10"/>
      <c r="T1939" s="18"/>
      <c r="U1939" s="19"/>
      <c r="V1939" s="20"/>
      <c r="W1939" s="16"/>
      <c r="X1939" s="17"/>
      <c r="Y1939" s="17"/>
      <c r="Z1939" s="10"/>
    </row>
    <row r="1940" spans="1:26" x14ac:dyDescent="0.55000000000000004">
      <c r="A1940" s="10"/>
      <c r="B1940" s="13"/>
      <c r="H1940" s="10"/>
      <c r="I1940" s="16"/>
      <c r="J1940" s="17"/>
      <c r="K1940" s="10"/>
      <c r="L1940" s="16"/>
      <c r="M1940" s="17"/>
      <c r="N1940" s="17"/>
      <c r="O1940" s="10"/>
      <c r="P1940" s="16"/>
      <c r="Q1940" s="17"/>
      <c r="R1940" s="17"/>
      <c r="S1940" s="10"/>
      <c r="T1940" s="18"/>
      <c r="U1940" s="19"/>
      <c r="V1940" s="20"/>
      <c r="W1940" s="16"/>
      <c r="X1940" s="17"/>
      <c r="Y1940" s="17"/>
      <c r="Z1940" s="10"/>
    </row>
    <row r="1941" spans="1:26" x14ac:dyDescent="0.55000000000000004">
      <c r="A1941" s="10"/>
      <c r="B1941" s="13"/>
      <c r="H1941" s="10"/>
      <c r="I1941" s="16"/>
      <c r="J1941" s="17"/>
      <c r="K1941" s="10"/>
      <c r="L1941" s="16"/>
      <c r="M1941" s="17"/>
      <c r="N1941" s="17"/>
      <c r="O1941" s="10"/>
      <c r="P1941" s="16"/>
      <c r="Q1941" s="17"/>
      <c r="R1941" s="17"/>
      <c r="S1941" s="10"/>
      <c r="T1941" s="18"/>
      <c r="U1941" s="19"/>
      <c r="V1941" s="20"/>
      <c r="W1941" s="16"/>
      <c r="X1941" s="17"/>
      <c r="Y1941" s="17"/>
      <c r="Z1941" s="10"/>
    </row>
    <row r="1942" spans="1:26" x14ac:dyDescent="0.55000000000000004">
      <c r="A1942" s="10"/>
      <c r="B1942" s="13"/>
      <c r="H1942" s="10"/>
      <c r="I1942" s="16"/>
      <c r="J1942" s="17"/>
      <c r="K1942" s="10"/>
      <c r="L1942" s="16"/>
      <c r="M1942" s="17"/>
      <c r="N1942" s="17"/>
      <c r="O1942" s="10"/>
      <c r="P1942" s="16"/>
      <c r="Q1942" s="17"/>
      <c r="R1942" s="17"/>
      <c r="S1942" s="10"/>
      <c r="T1942" s="18"/>
      <c r="U1942" s="19"/>
      <c r="V1942" s="20"/>
      <c r="W1942" s="16"/>
      <c r="X1942" s="17"/>
      <c r="Y1942" s="17"/>
      <c r="Z1942" s="10"/>
    </row>
    <row r="1943" spans="1:26" x14ac:dyDescent="0.55000000000000004">
      <c r="A1943" s="10"/>
      <c r="B1943" s="13"/>
      <c r="H1943" s="10"/>
      <c r="I1943" s="16"/>
      <c r="J1943" s="17"/>
      <c r="K1943" s="10"/>
      <c r="L1943" s="16"/>
      <c r="M1943" s="17"/>
      <c r="N1943" s="17"/>
      <c r="O1943" s="10"/>
      <c r="P1943" s="16"/>
      <c r="Q1943" s="17"/>
      <c r="R1943" s="17"/>
      <c r="S1943" s="10"/>
      <c r="T1943" s="18"/>
      <c r="U1943" s="19"/>
      <c r="V1943" s="20"/>
      <c r="W1943" s="16"/>
      <c r="X1943" s="17"/>
      <c r="Y1943" s="17"/>
      <c r="Z1943" s="10"/>
    </row>
    <row r="1944" spans="1:26" x14ac:dyDescent="0.55000000000000004">
      <c r="A1944" s="10"/>
      <c r="B1944" s="13"/>
      <c r="H1944" s="10"/>
      <c r="I1944" s="16"/>
      <c r="J1944" s="17"/>
      <c r="K1944" s="10"/>
      <c r="L1944" s="16"/>
      <c r="M1944" s="17"/>
      <c r="N1944" s="17"/>
      <c r="O1944" s="10"/>
      <c r="P1944" s="16"/>
      <c r="Q1944" s="17"/>
      <c r="R1944" s="17"/>
      <c r="S1944" s="10"/>
      <c r="T1944" s="18"/>
      <c r="U1944" s="19"/>
      <c r="V1944" s="20"/>
      <c r="W1944" s="16"/>
      <c r="X1944" s="17"/>
      <c r="Y1944" s="17"/>
      <c r="Z1944" s="10"/>
    </row>
    <row r="1945" spans="1:26" x14ac:dyDescent="0.55000000000000004">
      <c r="A1945" s="10"/>
      <c r="B1945" s="13"/>
      <c r="H1945" s="10"/>
      <c r="I1945" s="16"/>
      <c r="J1945" s="17"/>
      <c r="K1945" s="10"/>
      <c r="L1945" s="16"/>
      <c r="M1945" s="17"/>
      <c r="N1945" s="17"/>
      <c r="O1945" s="10"/>
      <c r="P1945" s="16"/>
      <c r="Q1945" s="17"/>
      <c r="R1945" s="17"/>
      <c r="S1945" s="10"/>
      <c r="T1945" s="18"/>
      <c r="U1945" s="19"/>
      <c r="V1945" s="20"/>
      <c r="W1945" s="16"/>
      <c r="X1945" s="17"/>
      <c r="Y1945" s="17"/>
      <c r="Z1945" s="10"/>
    </row>
    <row r="1946" spans="1:26" x14ac:dyDescent="0.55000000000000004">
      <c r="A1946" s="10"/>
      <c r="B1946" s="13"/>
      <c r="H1946" s="10"/>
      <c r="I1946" s="16"/>
      <c r="J1946" s="17"/>
      <c r="K1946" s="10"/>
      <c r="L1946" s="16"/>
      <c r="M1946" s="17"/>
      <c r="N1946" s="17"/>
      <c r="O1946" s="10"/>
      <c r="P1946" s="16"/>
      <c r="Q1946" s="17"/>
      <c r="R1946" s="17"/>
      <c r="S1946" s="10"/>
      <c r="T1946" s="18"/>
      <c r="U1946" s="19"/>
      <c r="V1946" s="20"/>
      <c r="W1946" s="16"/>
      <c r="X1946" s="17"/>
      <c r="Y1946" s="17"/>
      <c r="Z1946" s="10"/>
    </row>
    <row r="1947" spans="1:26" x14ac:dyDescent="0.55000000000000004">
      <c r="A1947" s="10"/>
      <c r="B1947" s="13"/>
      <c r="H1947" s="10"/>
      <c r="I1947" s="16"/>
      <c r="J1947" s="17"/>
      <c r="K1947" s="10"/>
      <c r="L1947" s="16"/>
      <c r="M1947" s="17"/>
      <c r="N1947" s="17"/>
      <c r="O1947" s="10"/>
      <c r="P1947" s="16"/>
      <c r="Q1947" s="17"/>
      <c r="R1947" s="17"/>
      <c r="S1947" s="10"/>
      <c r="T1947" s="18"/>
      <c r="U1947" s="19"/>
      <c r="V1947" s="20"/>
      <c r="W1947" s="16"/>
      <c r="X1947" s="17"/>
      <c r="Y1947" s="17"/>
      <c r="Z1947" s="10"/>
    </row>
    <row r="1948" spans="1:26" x14ac:dyDescent="0.55000000000000004">
      <c r="A1948" s="10"/>
      <c r="B1948" s="13"/>
      <c r="H1948" s="10"/>
      <c r="I1948" s="16"/>
      <c r="J1948" s="17"/>
      <c r="K1948" s="10"/>
      <c r="L1948" s="16"/>
      <c r="M1948" s="17"/>
      <c r="N1948" s="17"/>
      <c r="O1948" s="10"/>
      <c r="P1948" s="16"/>
      <c r="Q1948" s="17"/>
      <c r="R1948" s="17"/>
      <c r="S1948" s="10"/>
      <c r="T1948" s="18"/>
      <c r="U1948" s="19"/>
      <c r="V1948" s="20"/>
      <c r="W1948" s="16"/>
      <c r="X1948" s="17"/>
      <c r="Y1948" s="17"/>
      <c r="Z1948" s="10"/>
    </row>
    <row r="1949" spans="1:26" x14ac:dyDescent="0.55000000000000004">
      <c r="A1949" s="10"/>
      <c r="B1949" s="13"/>
      <c r="H1949" s="10"/>
      <c r="I1949" s="16"/>
      <c r="J1949" s="17"/>
      <c r="K1949" s="10"/>
      <c r="L1949" s="16"/>
      <c r="M1949" s="17"/>
      <c r="N1949" s="17"/>
      <c r="O1949" s="10"/>
      <c r="P1949" s="16"/>
      <c r="Q1949" s="17"/>
      <c r="R1949" s="17"/>
      <c r="S1949" s="10"/>
      <c r="T1949" s="18"/>
      <c r="U1949" s="19"/>
      <c r="V1949" s="20"/>
      <c r="W1949" s="16"/>
      <c r="X1949" s="17"/>
      <c r="Y1949" s="17"/>
      <c r="Z1949" s="10"/>
    </row>
    <row r="1950" spans="1:26" x14ac:dyDescent="0.55000000000000004">
      <c r="A1950" s="10"/>
      <c r="B1950" s="13"/>
      <c r="H1950" s="10"/>
      <c r="I1950" s="16"/>
      <c r="J1950" s="17"/>
      <c r="K1950" s="10"/>
      <c r="L1950" s="16"/>
      <c r="M1950" s="17"/>
      <c r="N1950" s="17"/>
      <c r="O1950" s="10"/>
      <c r="P1950" s="16"/>
      <c r="Q1950" s="17"/>
      <c r="R1950" s="17"/>
      <c r="S1950" s="10"/>
      <c r="T1950" s="18"/>
      <c r="U1950" s="19"/>
      <c r="V1950" s="20"/>
      <c r="W1950" s="16"/>
      <c r="X1950" s="17"/>
      <c r="Y1950" s="17"/>
      <c r="Z1950" s="10"/>
    </row>
    <row r="1951" spans="1:26" x14ac:dyDescent="0.55000000000000004">
      <c r="A1951" s="10"/>
      <c r="B1951" s="13"/>
      <c r="H1951" s="10"/>
      <c r="I1951" s="16"/>
      <c r="J1951" s="17"/>
      <c r="K1951" s="10"/>
      <c r="L1951" s="16"/>
      <c r="M1951" s="17"/>
      <c r="N1951" s="17"/>
      <c r="O1951" s="10"/>
      <c r="P1951" s="16"/>
      <c r="Q1951" s="17"/>
      <c r="R1951" s="17"/>
      <c r="S1951" s="10"/>
      <c r="T1951" s="18"/>
      <c r="U1951" s="19"/>
      <c r="V1951" s="20"/>
      <c r="W1951" s="16"/>
      <c r="X1951" s="17"/>
      <c r="Y1951" s="17"/>
      <c r="Z1951" s="10"/>
    </row>
    <row r="1952" spans="1:26" x14ac:dyDescent="0.55000000000000004">
      <c r="A1952" s="10"/>
      <c r="B1952" s="13"/>
      <c r="H1952" s="10"/>
      <c r="I1952" s="16"/>
      <c r="J1952" s="17"/>
      <c r="K1952" s="10"/>
      <c r="L1952" s="16"/>
      <c r="M1952" s="17"/>
      <c r="N1952" s="17"/>
      <c r="O1952" s="10"/>
      <c r="P1952" s="16"/>
      <c r="Q1952" s="17"/>
      <c r="R1952" s="17"/>
      <c r="S1952" s="10"/>
      <c r="T1952" s="18"/>
      <c r="U1952" s="19"/>
      <c r="V1952" s="20"/>
      <c r="W1952" s="16"/>
      <c r="X1952" s="17"/>
      <c r="Y1952" s="17"/>
      <c r="Z1952" s="10"/>
    </row>
    <row r="1953" spans="1:26" x14ac:dyDescent="0.55000000000000004">
      <c r="A1953" s="10"/>
      <c r="B1953" s="13"/>
      <c r="H1953" s="10"/>
      <c r="I1953" s="16"/>
      <c r="J1953" s="17"/>
      <c r="K1953" s="10"/>
      <c r="L1953" s="16"/>
      <c r="M1953" s="17"/>
      <c r="N1953" s="17"/>
      <c r="O1953" s="10"/>
      <c r="P1953" s="16"/>
      <c r="Q1953" s="17"/>
      <c r="R1953" s="17"/>
      <c r="S1953" s="10"/>
      <c r="T1953" s="18"/>
      <c r="U1953" s="19"/>
      <c r="V1953" s="20"/>
      <c r="W1953" s="16"/>
      <c r="X1953" s="17"/>
      <c r="Y1953" s="17"/>
      <c r="Z1953" s="10"/>
    </row>
    <row r="1954" spans="1:26" x14ac:dyDescent="0.55000000000000004">
      <c r="A1954" s="10"/>
      <c r="B1954" s="13"/>
      <c r="H1954" s="10"/>
      <c r="I1954" s="16"/>
      <c r="J1954" s="17"/>
      <c r="K1954" s="10"/>
      <c r="L1954" s="16"/>
      <c r="M1954" s="17"/>
      <c r="N1954" s="17"/>
      <c r="O1954" s="10"/>
      <c r="P1954" s="16"/>
      <c r="Q1954" s="17"/>
      <c r="R1954" s="17"/>
      <c r="S1954" s="10"/>
      <c r="T1954" s="18"/>
      <c r="U1954" s="19"/>
      <c r="V1954" s="20"/>
      <c r="W1954" s="16"/>
      <c r="X1954" s="17"/>
      <c r="Y1954" s="17"/>
      <c r="Z1954" s="10"/>
    </row>
    <row r="1955" spans="1:26" x14ac:dyDescent="0.55000000000000004">
      <c r="A1955" s="10"/>
      <c r="B1955" s="13"/>
      <c r="H1955" s="10"/>
      <c r="I1955" s="16"/>
      <c r="J1955" s="17"/>
      <c r="K1955" s="10"/>
      <c r="L1955" s="16"/>
      <c r="M1955" s="17"/>
      <c r="N1955" s="17"/>
      <c r="O1955" s="10"/>
      <c r="P1955" s="16"/>
      <c r="Q1955" s="17"/>
      <c r="R1955" s="17"/>
      <c r="S1955" s="10"/>
      <c r="T1955" s="18"/>
      <c r="U1955" s="19"/>
      <c r="V1955" s="20"/>
      <c r="W1955" s="16"/>
      <c r="X1955" s="17"/>
      <c r="Y1955" s="17"/>
      <c r="Z1955" s="10"/>
    </row>
    <row r="1956" spans="1:26" x14ac:dyDescent="0.55000000000000004">
      <c r="A1956" s="10"/>
      <c r="B1956" s="13"/>
      <c r="H1956" s="10"/>
      <c r="I1956" s="16"/>
      <c r="J1956" s="17"/>
      <c r="K1956" s="10"/>
      <c r="L1956" s="16"/>
      <c r="M1956" s="17"/>
      <c r="N1956" s="17"/>
      <c r="O1956" s="10"/>
      <c r="P1956" s="16"/>
      <c r="Q1956" s="17"/>
      <c r="R1956" s="17"/>
      <c r="S1956" s="10"/>
      <c r="T1956" s="18"/>
      <c r="U1956" s="19"/>
      <c r="V1956" s="20"/>
      <c r="W1956" s="16"/>
      <c r="X1956" s="17"/>
      <c r="Y1956" s="17"/>
      <c r="Z1956" s="10"/>
    </row>
    <row r="1957" spans="1:26" x14ac:dyDescent="0.55000000000000004">
      <c r="A1957" s="10"/>
      <c r="B1957" s="13"/>
      <c r="H1957" s="10"/>
      <c r="I1957" s="16"/>
      <c r="J1957" s="17"/>
      <c r="K1957" s="10"/>
      <c r="L1957" s="16"/>
      <c r="M1957" s="17"/>
      <c r="N1957" s="17"/>
      <c r="O1957" s="10"/>
      <c r="P1957" s="16"/>
      <c r="Q1957" s="17"/>
      <c r="R1957" s="17"/>
      <c r="S1957" s="10"/>
      <c r="T1957" s="18"/>
      <c r="U1957" s="19"/>
      <c r="V1957" s="20"/>
      <c r="W1957" s="16"/>
      <c r="X1957" s="17"/>
      <c r="Y1957" s="17"/>
      <c r="Z1957" s="10"/>
    </row>
    <row r="1958" spans="1:26" x14ac:dyDescent="0.55000000000000004">
      <c r="A1958" s="10"/>
      <c r="B1958" s="13"/>
      <c r="H1958" s="10"/>
      <c r="I1958" s="16"/>
      <c r="J1958" s="17"/>
      <c r="K1958" s="10"/>
      <c r="L1958" s="16"/>
      <c r="M1958" s="17"/>
      <c r="N1958" s="17"/>
      <c r="O1958" s="10"/>
      <c r="P1958" s="16"/>
      <c r="Q1958" s="17"/>
      <c r="R1958" s="17"/>
      <c r="S1958" s="10"/>
      <c r="T1958" s="18"/>
      <c r="U1958" s="19"/>
      <c r="V1958" s="20"/>
      <c r="W1958" s="16"/>
      <c r="X1958" s="17"/>
      <c r="Y1958" s="17"/>
      <c r="Z1958" s="10"/>
    </row>
    <row r="1959" spans="1:26" x14ac:dyDescent="0.55000000000000004">
      <c r="A1959" s="10"/>
      <c r="B1959" s="13"/>
      <c r="H1959" s="10"/>
      <c r="I1959" s="16"/>
      <c r="J1959" s="17"/>
      <c r="K1959" s="10"/>
      <c r="L1959" s="16"/>
      <c r="M1959" s="17"/>
      <c r="N1959" s="17"/>
      <c r="O1959" s="10"/>
      <c r="P1959" s="16"/>
      <c r="Q1959" s="17"/>
      <c r="R1959" s="17"/>
      <c r="S1959" s="10"/>
      <c r="T1959" s="18"/>
      <c r="U1959" s="19"/>
      <c r="V1959" s="20"/>
      <c r="W1959" s="16"/>
      <c r="X1959" s="17"/>
      <c r="Y1959" s="17"/>
      <c r="Z1959" s="10"/>
    </row>
    <row r="1960" spans="1:26" x14ac:dyDescent="0.55000000000000004">
      <c r="A1960" s="10"/>
      <c r="B1960" s="13"/>
      <c r="H1960" s="10"/>
      <c r="I1960" s="16"/>
      <c r="J1960" s="17"/>
      <c r="K1960" s="10"/>
      <c r="L1960" s="16"/>
      <c r="M1960" s="17"/>
      <c r="N1960" s="17"/>
      <c r="O1960" s="10"/>
      <c r="P1960" s="16"/>
      <c r="Q1960" s="17"/>
      <c r="R1960" s="17"/>
      <c r="S1960" s="10"/>
      <c r="T1960" s="18"/>
      <c r="U1960" s="19"/>
      <c r="V1960" s="20"/>
      <c r="W1960" s="16"/>
      <c r="X1960" s="17"/>
      <c r="Y1960" s="17"/>
      <c r="Z1960" s="10"/>
    </row>
    <row r="1961" spans="1:26" x14ac:dyDescent="0.55000000000000004">
      <c r="A1961" s="10"/>
      <c r="B1961" s="13"/>
      <c r="H1961" s="10"/>
      <c r="I1961" s="16"/>
      <c r="J1961" s="17"/>
      <c r="K1961" s="10"/>
      <c r="L1961" s="16"/>
      <c r="M1961" s="17"/>
      <c r="N1961" s="17"/>
      <c r="O1961" s="10"/>
      <c r="P1961" s="16"/>
      <c r="Q1961" s="17"/>
      <c r="R1961" s="17"/>
      <c r="S1961" s="10"/>
      <c r="T1961" s="18"/>
      <c r="U1961" s="19"/>
      <c r="V1961" s="20"/>
      <c r="W1961" s="16"/>
      <c r="X1961" s="17"/>
      <c r="Y1961" s="17"/>
      <c r="Z1961" s="10"/>
    </row>
    <row r="1962" spans="1:26" x14ac:dyDescent="0.55000000000000004">
      <c r="A1962" s="10"/>
      <c r="B1962" s="13"/>
      <c r="H1962" s="10"/>
      <c r="I1962" s="16"/>
      <c r="J1962" s="17"/>
      <c r="K1962" s="10"/>
      <c r="L1962" s="16"/>
      <c r="M1962" s="17"/>
      <c r="N1962" s="17"/>
      <c r="O1962" s="10"/>
      <c r="P1962" s="16"/>
      <c r="Q1962" s="17"/>
      <c r="R1962" s="17"/>
      <c r="S1962" s="10"/>
      <c r="T1962" s="18"/>
      <c r="U1962" s="19"/>
      <c r="V1962" s="20"/>
      <c r="W1962" s="16"/>
      <c r="X1962" s="17"/>
      <c r="Y1962" s="17"/>
      <c r="Z1962" s="10"/>
    </row>
    <row r="1963" spans="1:26" x14ac:dyDescent="0.55000000000000004">
      <c r="A1963" s="10"/>
      <c r="B1963" s="13"/>
      <c r="H1963" s="10"/>
      <c r="I1963" s="16"/>
      <c r="J1963" s="17"/>
      <c r="K1963" s="10"/>
      <c r="L1963" s="16"/>
      <c r="M1963" s="17"/>
      <c r="N1963" s="17"/>
      <c r="O1963" s="10"/>
      <c r="P1963" s="16"/>
      <c r="Q1963" s="17"/>
      <c r="R1963" s="17"/>
      <c r="S1963" s="10"/>
      <c r="T1963" s="18"/>
      <c r="U1963" s="19"/>
      <c r="V1963" s="20"/>
      <c r="W1963" s="16"/>
      <c r="X1963" s="17"/>
      <c r="Y1963" s="17"/>
      <c r="Z1963" s="10"/>
    </row>
    <row r="1964" spans="1:26" x14ac:dyDescent="0.55000000000000004">
      <c r="A1964" s="10"/>
      <c r="B1964" s="13"/>
      <c r="H1964" s="10"/>
      <c r="I1964" s="16"/>
      <c r="J1964" s="17"/>
      <c r="K1964" s="10"/>
      <c r="L1964" s="16"/>
      <c r="M1964" s="17"/>
      <c r="N1964" s="17"/>
      <c r="O1964" s="10"/>
      <c r="P1964" s="16"/>
      <c r="Q1964" s="17"/>
      <c r="R1964" s="17"/>
      <c r="S1964" s="10"/>
      <c r="T1964" s="18"/>
      <c r="U1964" s="19"/>
      <c r="V1964" s="20"/>
      <c r="W1964" s="16"/>
      <c r="X1964" s="17"/>
      <c r="Y1964" s="17"/>
      <c r="Z1964" s="10"/>
    </row>
    <row r="1965" spans="1:26" x14ac:dyDescent="0.55000000000000004">
      <c r="A1965" s="10"/>
      <c r="B1965" s="13"/>
      <c r="H1965" s="10"/>
      <c r="I1965" s="16"/>
      <c r="J1965" s="17"/>
      <c r="K1965" s="10"/>
      <c r="L1965" s="16"/>
      <c r="M1965" s="17"/>
      <c r="N1965" s="17"/>
      <c r="O1965" s="10"/>
      <c r="P1965" s="16"/>
      <c r="Q1965" s="17"/>
      <c r="R1965" s="17"/>
      <c r="S1965" s="10"/>
      <c r="T1965" s="18"/>
      <c r="U1965" s="19"/>
      <c r="V1965" s="20"/>
      <c r="W1965" s="16"/>
      <c r="X1965" s="17"/>
      <c r="Y1965" s="17"/>
      <c r="Z1965" s="10"/>
    </row>
    <row r="1966" spans="1:26" x14ac:dyDescent="0.55000000000000004">
      <c r="A1966" s="10"/>
      <c r="B1966" s="13"/>
      <c r="H1966" s="10"/>
      <c r="I1966" s="16"/>
      <c r="J1966" s="17"/>
      <c r="K1966" s="10"/>
      <c r="L1966" s="16"/>
      <c r="M1966" s="17"/>
      <c r="N1966" s="17"/>
      <c r="O1966" s="10"/>
      <c r="P1966" s="16"/>
      <c r="Q1966" s="17"/>
      <c r="R1966" s="17"/>
      <c r="S1966" s="10"/>
      <c r="T1966" s="18"/>
      <c r="U1966" s="19"/>
      <c r="V1966" s="20"/>
      <c r="W1966" s="16"/>
      <c r="X1966" s="17"/>
      <c r="Y1966" s="17"/>
      <c r="Z1966" s="10"/>
    </row>
    <row r="1967" spans="1:26" x14ac:dyDescent="0.55000000000000004">
      <c r="A1967" s="10"/>
      <c r="B1967" s="13"/>
      <c r="H1967" s="10"/>
      <c r="I1967" s="16"/>
      <c r="J1967" s="17"/>
      <c r="K1967" s="10"/>
      <c r="L1967" s="16"/>
      <c r="M1967" s="17"/>
      <c r="N1967" s="17"/>
      <c r="O1967" s="10"/>
      <c r="P1967" s="16"/>
      <c r="Q1967" s="17"/>
      <c r="R1967" s="17"/>
      <c r="S1967" s="10"/>
      <c r="T1967" s="18"/>
      <c r="U1967" s="19"/>
      <c r="V1967" s="20"/>
      <c r="W1967" s="16"/>
      <c r="X1967" s="17"/>
      <c r="Y1967" s="17"/>
      <c r="Z1967" s="10"/>
    </row>
    <row r="1968" spans="1:26" x14ac:dyDescent="0.55000000000000004">
      <c r="A1968" s="10"/>
      <c r="B1968" s="13"/>
      <c r="H1968" s="10"/>
      <c r="I1968" s="16"/>
      <c r="J1968" s="17"/>
      <c r="K1968" s="10"/>
      <c r="L1968" s="16"/>
      <c r="M1968" s="17"/>
      <c r="N1968" s="17"/>
      <c r="O1968" s="10"/>
      <c r="P1968" s="16"/>
      <c r="Q1968" s="17"/>
      <c r="R1968" s="17"/>
      <c r="S1968" s="10"/>
      <c r="T1968" s="18"/>
      <c r="U1968" s="19"/>
      <c r="V1968" s="20"/>
      <c r="W1968" s="16"/>
      <c r="X1968" s="17"/>
      <c r="Y1968" s="17"/>
      <c r="Z1968" s="10"/>
    </row>
    <row r="1969" spans="1:26" x14ac:dyDescent="0.55000000000000004">
      <c r="A1969" s="10"/>
      <c r="B1969" s="13"/>
      <c r="H1969" s="10"/>
      <c r="I1969" s="16"/>
      <c r="J1969" s="17"/>
      <c r="K1969" s="10"/>
      <c r="L1969" s="16"/>
      <c r="M1969" s="17"/>
      <c r="N1969" s="17"/>
      <c r="O1969" s="10"/>
      <c r="P1969" s="16"/>
      <c r="Q1969" s="17"/>
      <c r="R1969" s="17"/>
      <c r="S1969" s="10"/>
      <c r="T1969" s="18"/>
      <c r="U1969" s="19"/>
      <c r="V1969" s="20"/>
      <c r="W1969" s="16"/>
      <c r="X1969" s="17"/>
      <c r="Y1969" s="17"/>
      <c r="Z1969" s="10"/>
    </row>
    <row r="1970" spans="1:26" x14ac:dyDescent="0.55000000000000004">
      <c r="A1970" s="10"/>
      <c r="B1970" s="13"/>
      <c r="H1970" s="10"/>
      <c r="I1970" s="16"/>
      <c r="J1970" s="17"/>
      <c r="K1970" s="10"/>
      <c r="L1970" s="16"/>
      <c r="M1970" s="17"/>
      <c r="N1970" s="17"/>
      <c r="O1970" s="10"/>
      <c r="P1970" s="16"/>
      <c r="Q1970" s="17"/>
      <c r="R1970" s="17"/>
      <c r="S1970" s="10"/>
      <c r="T1970" s="18"/>
      <c r="U1970" s="19"/>
      <c r="V1970" s="20"/>
      <c r="W1970" s="16"/>
      <c r="X1970" s="17"/>
      <c r="Y1970" s="17"/>
      <c r="Z1970" s="10"/>
    </row>
    <row r="1971" spans="1:26" x14ac:dyDescent="0.55000000000000004">
      <c r="A1971" s="10"/>
      <c r="B1971" s="13"/>
      <c r="H1971" s="10"/>
      <c r="I1971" s="16"/>
      <c r="J1971" s="17"/>
      <c r="K1971" s="10"/>
      <c r="L1971" s="16"/>
      <c r="M1971" s="17"/>
      <c r="N1971" s="17"/>
      <c r="O1971" s="10"/>
      <c r="P1971" s="16"/>
      <c r="Q1971" s="17"/>
      <c r="R1971" s="17"/>
      <c r="S1971" s="10"/>
      <c r="T1971" s="18"/>
      <c r="U1971" s="19"/>
      <c r="V1971" s="20"/>
      <c r="W1971" s="16"/>
      <c r="X1971" s="17"/>
      <c r="Y1971" s="17"/>
      <c r="Z1971" s="10"/>
    </row>
    <row r="1972" spans="1:26" x14ac:dyDescent="0.55000000000000004">
      <c r="A1972" s="10"/>
      <c r="B1972" s="13"/>
      <c r="H1972" s="10"/>
      <c r="I1972" s="16"/>
      <c r="J1972" s="17"/>
      <c r="K1972" s="10"/>
      <c r="L1972" s="16"/>
      <c r="M1972" s="17"/>
      <c r="N1972" s="17"/>
      <c r="O1972" s="10"/>
      <c r="P1972" s="16"/>
      <c r="Q1972" s="17"/>
      <c r="R1972" s="17"/>
      <c r="S1972" s="10"/>
      <c r="T1972" s="18"/>
      <c r="U1972" s="19"/>
      <c r="V1972" s="20"/>
      <c r="W1972" s="16"/>
      <c r="X1972" s="17"/>
      <c r="Y1972" s="17"/>
      <c r="Z1972" s="10"/>
    </row>
    <row r="1973" spans="1:26" x14ac:dyDescent="0.55000000000000004">
      <c r="A1973" s="10"/>
      <c r="B1973" s="13"/>
      <c r="H1973" s="10"/>
      <c r="I1973" s="16"/>
      <c r="J1973" s="17"/>
      <c r="K1973" s="10"/>
      <c r="L1973" s="16"/>
      <c r="M1973" s="17"/>
      <c r="N1973" s="17"/>
      <c r="O1973" s="10"/>
      <c r="P1973" s="16"/>
      <c r="Q1973" s="17"/>
      <c r="R1973" s="17"/>
      <c r="S1973" s="10"/>
      <c r="T1973" s="18"/>
      <c r="U1973" s="19"/>
      <c r="V1973" s="20"/>
      <c r="W1973" s="16"/>
      <c r="X1973" s="17"/>
      <c r="Y1973" s="17"/>
      <c r="Z1973" s="10"/>
    </row>
    <row r="1974" spans="1:26" x14ac:dyDescent="0.55000000000000004">
      <c r="A1974" s="10"/>
      <c r="B1974" s="13"/>
      <c r="H1974" s="10"/>
      <c r="I1974" s="16"/>
      <c r="J1974" s="17"/>
      <c r="K1974" s="10"/>
      <c r="L1974" s="16"/>
      <c r="M1974" s="17"/>
      <c r="N1974" s="17"/>
      <c r="O1974" s="10"/>
      <c r="P1974" s="16"/>
      <c r="Q1974" s="17"/>
      <c r="R1974" s="17"/>
      <c r="S1974" s="10"/>
      <c r="T1974" s="18"/>
      <c r="U1974" s="19"/>
      <c r="V1974" s="20"/>
      <c r="W1974" s="16"/>
      <c r="X1974" s="17"/>
      <c r="Y1974" s="17"/>
      <c r="Z1974" s="10"/>
    </row>
    <row r="1975" spans="1:26" x14ac:dyDescent="0.55000000000000004">
      <c r="A1975" s="10"/>
      <c r="B1975" s="13"/>
      <c r="H1975" s="10"/>
      <c r="I1975" s="16"/>
      <c r="J1975" s="17"/>
      <c r="K1975" s="10"/>
      <c r="L1975" s="16"/>
      <c r="M1975" s="17"/>
      <c r="N1975" s="17"/>
      <c r="O1975" s="10"/>
      <c r="P1975" s="16"/>
      <c r="Q1975" s="17"/>
      <c r="R1975" s="17"/>
      <c r="S1975" s="10"/>
      <c r="T1975" s="18"/>
      <c r="U1975" s="19"/>
      <c r="V1975" s="20"/>
      <c r="W1975" s="16"/>
      <c r="X1975" s="17"/>
      <c r="Y1975" s="17"/>
      <c r="Z1975" s="10"/>
    </row>
    <row r="1976" spans="1:26" x14ac:dyDescent="0.55000000000000004">
      <c r="A1976" s="10"/>
      <c r="B1976" s="13"/>
      <c r="H1976" s="10"/>
      <c r="I1976" s="16"/>
      <c r="J1976" s="17"/>
      <c r="K1976" s="10"/>
      <c r="L1976" s="16"/>
      <c r="M1976" s="17"/>
      <c r="N1976" s="17"/>
      <c r="O1976" s="10"/>
      <c r="P1976" s="16"/>
      <c r="Q1976" s="17"/>
      <c r="R1976" s="17"/>
      <c r="S1976" s="10"/>
      <c r="T1976" s="18"/>
      <c r="U1976" s="19"/>
      <c r="V1976" s="20"/>
      <c r="W1976" s="16"/>
      <c r="X1976" s="17"/>
      <c r="Y1976" s="17"/>
      <c r="Z1976" s="10"/>
    </row>
    <row r="1977" spans="1:26" x14ac:dyDescent="0.55000000000000004">
      <c r="A1977" s="10"/>
      <c r="B1977" s="13"/>
      <c r="H1977" s="10"/>
      <c r="I1977" s="16"/>
      <c r="J1977" s="17"/>
      <c r="K1977" s="10"/>
      <c r="L1977" s="16"/>
      <c r="M1977" s="17"/>
      <c r="N1977" s="17"/>
      <c r="O1977" s="10"/>
      <c r="P1977" s="16"/>
      <c r="Q1977" s="17"/>
      <c r="R1977" s="17"/>
      <c r="S1977" s="10"/>
      <c r="T1977" s="18"/>
      <c r="U1977" s="19"/>
      <c r="V1977" s="20"/>
      <c r="W1977" s="16"/>
      <c r="X1977" s="17"/>
      <c r="Y1977" s="17"/>
      <c r="Z1977" s="10"/>
    </row>
    <row r="1978" spans="1:26" x14ac:dyDescent="0.55000000000000004">
      <c r="A1978" s="10"/>
      <c r="B1978" s="13"/>
      <c r="H1978" s="10"/>
      <c r="I1978" s="16"/>
      <c r="J1978" s="17"/>
      <c r="K1978" s="10"/>
      <c r="L1978" s="16"/>
      <c r="M1978" s="17"/>
      <c r="N1978" s="17"/>
      <c r="O1978" s="10"/>
      <c r="P1978" s="16"/>
      <c r="Q1978" s="17"/>
      <c r="R1978" s="17"/>
      <c r="S1978" s="10"/>
      <c r="T1978" s="18"/>
      <c r="U1978" s="19"/>
      <c r="V1978" s="20"/>
      <c r="W1978" s="16"/>
      <c r="X1978" s="17"/>
      <c r="Y1978" s="17"/>
      <c r="Z1978" s="10"/>
    </row>
    <row r="1979" spans="1:26" x14ac:dyDescent="0.55000000000000004">
      <c r="A1979" s="10"/>
      <c r="B1979" s="13"/>
      <c r="H1979" s="10"/>
      <c r="I1979" s="16"/>
      <c r="J1979" s="17"/>
      <c r="K1979" s="10"/>
      <c r="L1979" s="16"/>
      <c r="M1979" s="17"/>
      <c r="N1979" s="17"/>
      <c r="O1979" s="10"/>
      <c r="P1979" s="16"/>
      <c r="Q1979" s="17"/>
      <c r="R1979" s="17"/>
      <c r="S1979" s="10"/>
      <c r="T1979" s="18"/>
      <c r="U1979" s="19"/>
      <c r="V1979" s="20"/>
      <c r="W1979" s="16"/>
      <c r="X1979" s="17"/>
      <c r="Y1979" s="17"/>
      <c r="Z1979" s="10"/>
    </row>
    <row r="1980" spans="1:26" x14ac:dyDescent="0.55000000000000004">
      <c r="A1980" s="10"/>
      <c r="B1980" s="13"/>
      <c r="H1980" s="10"/>
      <c r="I1980" s="16"/>
      <c r="J1980" s="17"/>
      <c r="K1980" s="10"/>
      <c r="L1980" s="16"/>
      <c r="M1980" s="17"/>
      <c r="N1980" s="17"/>
      <c r="O1980" s="10"/>
      <c r="P1980" s="16"/>
      <c r="Q1980" s="17"/>
      <c r="R1980" s="17"/>
      <c r="S1980" s="10"/>
      <c r="T1980" s="18"/>
      <c r="U1980" s="19"/>
      <c r="V1980" s="20"/>
      <c r="W1980" s="16"/>
      <c r="X1980" s="17"/>
      <c r="Y1980" s="17"/>
      <c r="Z1980" s="10"/>
    </row>
    <row r="1981" spans="1:26" x14ac:dyDescent="0.55000000000000004">
      <c r="A1981" s="10"/>
      <c r="B1981" s="13"/>
      <c r="H1981" s="10"/>
      <c r="I1981" s="16"/>
      <c r="J1981" s="17"/>
      <c r="K1981" s="10"/>
      <c r="L1981" s="16"/>
      <c r="M1981" s="17"/>
      <c r="N1981" s="17"/>
      <c r="O1981" s="10"/>
      <c r="P1981" s="16"/>
      <c r="Q1981" s="17"/>
      <c r="R1981" s="17"/>
      <c r="S1981" s="10"/>
      <c r="T1981" s="18"/>
      <c r="U1981" s="19"/>
      <c r="V1981" s="20"/>
      <c r="W1981" s="16"/>
      <c r="X1981" s="17"/>
      <c r="Y1981" s="17"/>
      <c r="Z1981" s="10"/>
    </row>
    <row r="1982" spans="1:26" x14ac:dyDescent="0.55000000000000004">
      <c r="A1982" s="10"/>
      <c r="B1982" s="13"/>
      <c r="H1982" s="10"/>
      <c r="I1982" s="16"/>
      <c r="J1982" s="17"/>
      <c r="K1982" s="10"/>
      <c r="L1982" s="16"/>
      <c r="M1982" s="17"/>
      <c r="N1982" s="17"/>
      <c r="O1982" s="10"/>
      <c r="P1982" s="16"/>
      <c r="Q1982" s="17"/>
      <c r="R1982" s="17"/>
      <c r="S1982" s="10"/>
      <c r="T1982" s="18"/>
      <c r="U1982" s="19"/>
      <c r="V1982" s="20"/>
      <c r="W1982" s="16"/>
      <c r="X1982" s="17"/>
      <c r="Y1982" s="17"/>
      <c r="Z1982" s="10"/>
    </row>
    <row r="1983" spans="1:26" x14ac:dyDescent="0.55000000000000004">
      <c r="A1983" s="10"/>
      <c r="B1983" s="13"/>
      <c r="H1983" s="10"/>
      <c r="I1983" s="16"/>
      <c r="J1983" s="17"/>
      <c r="K1983" s="10"/>
      <c r="L1983" s="16"/>
      <c r="M1983" s="17"/>
      <c r="N1983" s="17"/>
      <c r="O1983" s="10"/>
      <c r="P1983" s="16"/>
      <c r="Q1983" s="17"/>
      <c r="R1983" s="17"/>
      <c r="S1983" s="10"/>
      <c r="T1983" s="18"/>
      <c r="U1983" s="19"/>
      <c r="V1983" s="20"/>
      <c r="W1983" s="16"/>
      <c r="X1983" s="17"/>
      <c r="Y1983" s="17"/>
      <c r="Z1983" s="10"/>
    </row>
    <row r="1984" spans="1:26" x14ac:dyDescent="0.55000000000000004">
      <c r="A1984" s="10"/>
      <c r="B1984" s="13"/>
      <c r="H1984" s="10"/>
      <c r="I1984" s="16"/>
      <c r="J1984" s="17"/>
      <c r="K1984" s="10"/>
      <c r="L1984" s="16"/>
      <c r="M1984" s="17"/>
      <c r="N1984" s="17"/>
      <c r="O1984" s="10"/>
      <c r="P1984" s="16"/>
      <c r="Q1984" s="17"/>
      <c r="R1984" s="17"/>
      <c r="S1984" s="10"/>
      <c r="T1984" s="18"/>
      <c r="U1984" s="19"/>
      <c r="V1984" s="20"/>
      <c r="W1984" s="16"/>
      <c r="X1984" s="17"/>
      <c r="Y1984" s="17"/>
      <c r="Z1984" s="10"/>
    </row>
    <row r="1985" spans="1:26" x14ac:dyDescent="0.55000000000000004">
      <c r="A1985" s="10"/>
      <c r="B1985" s="13"/>
      <c r="H1985" s="10"/>
      <c r="I1985" s="16"/>
      <c r="J1985" s="17"/>
      <c r="K1985" s="10"/>
      <c r="L1985" s="16"/>
      <c r="M1985" s="17"/>
      <c r="N1985" s="17"/>
      <c r="O1985" s="10"/>
      <c r="P1985" s="16"/>
      <c r="Q1985" s="17"/>
      <c r="R1985" s="17"/>
      <c r="S1985" s="10"/>
      <c r="T1985" s="18"/>
      <c r="U1985" s="19"/>
      <c r="V1985" s="20"/>
      <c r="W1985" s="16"/>
      <c r="X1985" s="17"/>
      <c r="Y1985" s="17"/>
      <c r="Z1985" s="10"/>
    </row>
    <row r="1986" spans="1:26" x14ac:dyDescent="0.55000000000000004">
      <c r="A1986" s="10"/>
      <c r="B1986" s="13"/>
      <c r="H1986" s="10"/>
      <c r="I1986" s="16"/>
      <c r="J1986" s="17"/>
      <c r="K1986" s="10"/>
      <c r="L1986" s="16"/>
      <c r="M1986" s="17"/>
      <c r="N1986" s="17"/>
      <c r="O1986" s="10"/>
      <c r="P1986" s="16"/>
      <c r="Q1986" s="17"/>
      <c r="R1986" s="17"/>
      <c r="S1986" s="10"/>
      <c r="T1986" s="18"/>
      <c r="U1986" s="19"/>
      <c r="V1986" s="20"/>
      <c r="W1986" s="16"/>
      <c r="X1986" s="17"/>
      <c r="Y1986" s="17"/>
      <c r="Z1986" s="10"/>
    </row>
    <row r="1987" spans="1:26" x14ac:dyDescent="0.55000000000000004">
      <c r="A1987" s="10"/>
      <c r="B1987" s="13"/>
      <c r="H1987" s="10"/>
      <c r="I1987" s="16"/>
      <c r="J1987" s="17"/>
      <c r="K1987" s="10"/>
      <c r="L1987" s="16"/>
      <c r="M1987" s="17"/>
      <c r="N1987" s="17"/>
      <c r="O1987" s="10"/>
      <c r="P1987" s="16"/>
      <c r="Q1987" s="17"/>
      <c r="R1987" s="17"/>
      <c r="S1987" s="10"/>
      <c r="T1987" s="18"/>
      <c r="U1987" s="19"/>
      <c r="V1987" s="20"/>
      <c r="W1987" s="16"/>
      <c r="X1987" s="17"/>
      <c r="Y1987" s="17"/>
      <c r="Z1987" s="10"/>
    </row>
    <row r="1988" spans="1:26" x14ac:dyDescent="0.55000000000000004">
      <c r="A1988" s="10"/>
      <c r="B1988" s="13"/>
      <c r="H1988" s="10"/>
      <c r="I1988" s="16"/>
      <c r="J1988" s="17"/>
      <c r="K1988" s="10"/>
      <c r="L1988" s="16"/>
      <c r="M1988" s="17"/>
      <c r="N1988" s="17"/>
      <c r="O1988" s="10"/>
      <c r="P1988" s="16"/>
      <c r="Q1988" s="17"/>
      <c r="R1988" s="17"/>
      <c r="S1988" s="10"/>
      <c r="T1988" s="18"/>
      <c r="U1988" s="19"/>
      <c r="V1988" s="20"/>
      <c r="W1988" s="16"/>
      <c r="X1988" s="17"/>
      <c r="Y1988" s="17"/>
      <c r="Z1988" s="10"/>
    </row>
    <row r="1989" spans="1:26" x14ac:dyDescent="0.55000000000000004">
      <c r="A1989" s="10"/>
      <c r="B1989" s="13"/>
      <c r="H1989" s="10"/>
      <c r="I1989" s="16"/>
      <c r="J1989" s="17"/>
      <c r="K1989" s="10"/>
      <c r="L1989" s="16"/>
      <c r="M1989" s="17"/>
      <c r="N1989" s="17"/>
      <c r="O1989" s="10"/>
      <c r="P1989" s="16"/>
      <c r="Q1989" s="17"/>
      <c r="R1989" s="17"/>
      <c r="S1989" s="10"/>
      <c r="T1989" s="18"/>
      <c r="U1989" s="19"/>
      <c r="V1989" s="20"/>
      <c r="W1989" s="16"/>
      <c r="X1989" s="17"/>
      <c r="Y1989" s="17"/>
      <c r="Z1989" s="10"/>
    </row>
    <row r="1990" spans="1:26" x14ac:dyDescent="0.55000000000000004">
      <c r="A1990" s="10"/>
      <c r="B1990" s="13"/>
      <c r="H1990" s="10"/>
      <c r="I1990" s="16"/>
      <c r="J1990" s="17"/>
      <c r="K1990" s="10"/>
      <c r="L1990" s="16"/>
      <c r="M1990" s="17"/>
      <c r="N1990" s="17"/>
      <c r="O1990" s="10"/>
      <c r="P1990" s="16"/>
      <c r="Q1990" s="17"/>
      <c r="R1990" s="17"/>
      <c r="S1990" s="10"/>
      <c r="T1990" s="18"/>
      <c r="U1990" s="19"/>
      <c r="V1990" s="20"/>
      <c r="W1990" s="16"/>
      <c r="X1990" s="17"/>
      <c r="Y1990" s="17"/>
      <c r="Z1990" s="10"/>
    </row>
    <row r="1991" spans="1:26" x14ac:dyDescent="0.55000000000000004">
      <c r="A1991" s="10"/>
      <c r="B1991" s="13"/>
      <c r="H1991" s="10"/>
      <c r="I1991" s="16"/>
      <c r="J1991" s="17"/>
      <c r="K1991" s="10"/>
      <c r="L1991" s="16"/>
      <c r="M1991" s="17"/>
      <c r="N1991" s="17"/>
      <c r="O1991" s="10"/>
      <c r="P1991" s="16"/>
      <c r="Q1991" s="17"/>
      <c r="R1991" s="17"/>
      <c r="S1991" s="10"/>
      <c r="T1991" s="18"/>
      <c r="U1991" s="19"/>
      <c r="V1991" s="20"/>
      <c r="W1991" s="16"/>
      <c r="X1991" s="17"/>
      <c r="Y1991" s="17"/>
      <c r="Z1991" s="10"/>
    </row>
    <row r="1992" spans="1:26" x14ac:dyDescent="0.55000000000000004">
      <c r="A1992" s="10"/>
      <c r="B1992" s="13"/>
      <c r="H1992" s="10"/>
      <c r="I1992" s="16"/>
      <c r="J1992" s="17"/>
      <c r="K1992" s="10"/>
      <c r="L1992" s="16"/>
      <c r="M1992" s="17"/>
      <c r="N1992" s="17"/>
      <c r="O1992" s="10"/>
      <c r="P1992" s="16"/>
      <c r="Q1992" s="17"/>
      <c r="R1992" s="17"/>
      <c r="S1992" s="10"/>
      <c r="T1992" s="18"/>
      <c r="U1992" s="19"/>
      <c r="V1992" s="20"/>
      <c r="W1992" s="16"/>
      <c r="X1992" s="17"/>
      <c r="Y1992" s="17"/>
      <c r="Z1992" s="10"/>
    </row>
    <row r="1993" spans="1:26" x14ac:dyDescent="0.55000000000000004">
      <c r="A1993" s="10"/>
      <c r="B1993" s="13"/>
      <c r="H1993" s="10"/>
      <c r="I1993" s="16"/>
      <c r="J1993" s="17"/>
      <c r="K1993" s="10"/>
      <c r="L1993" s="16"/>
      <c r="M1993" s="17"/>
      <c r="N1993" s="17"/>
      <c r="O1993" s="10"/>
      <c r="P1993" s="16"/>
      <c r="Q1993" s="17"/>
      <c r="R1993" s="17"/>
      <c r="S1993" s="10"/>
      <c r="T1993" s="18"/>
      <c r="U1993" s="19"/>
      <c r="V1993" s="20"/>
      <c r="W1993" s="16"/>
      <c r="X1993" s="17"/>
      <c r="Y1993" s="17"/>
      <c r="Z1993" s="10"/>
    </row>
    <row r="1994" spans="1:26" x14ac:dyDescent="0.55000000000000004">
      <c r="A1994" s="10"/>
      <c r="B1994" s="13"/>
      <c r="H1994" s="10"/>
      <c r="I1994" s="16"/>
      <c r="J1994" s="17"/>
      <c r="K1994" s="10"/>
      <c r="L1994" s="16"/>
      <c r="M1994" s="17"/>
      <c r="N1994" s="17"/>
      <c r="O1994" s="10"/>
      <c r="P1994" s="16"/>
      <c r="Q1994" s="17"/>
      <c r="R1994" s="17"/>
      <c r="S1994" s="10"/>
      <c r="T1994" s="18"/>
      <c r="U1994" s="19"/>
      <c r="V1994" s="20"/>
      <c r="W1994" s="16"/>
      <c r="X1994" s="17"/>
      <c r="Y1994" s="17"/>
      <c r="Z1994" s="10"/>
    </row>
    <row r="1995" spans="1:26" x14ac:dyDescent="0.55000000000000004">
      <c r="A1995" s="10"/>
      <c r="B1995" s="13"/>
      <c r="H1995" s="10"/>
      <c r="I1995" s="16"/>
      <c r="J1995" s="17"/>
      <c r="K1995" s="10"/>
      <c r="L1995" s="16"/>
      <c r="M1995" s="17"/>
      <c r="N1995" s="17"/>
      <c r="O1995" s="10"/>
      <c r="P1995" s="16"/>
      <c r="Q1995" s="17"/>
      <c r="R1995" s="17"/>
      <c r="S1995" s="10"/>
      <c r="T1995" s="18"/>
      <c r="U1995" s="19"/>
      <c r="V1995" s="20"/>
      <c r="W1995" s="16"/>
      <c r="X1995" s="17"/>
      <c r="Y1995" s="17"/>
      <c r="Z1995" s="10"/>
    </row>
    <row r="1996" spans="1:26" x14ac:dyDescent="0.55000000000000004">
      <c r="A1996" s="10"/>
      <c r="B1996" s="13"/>
      <c r="H1996" s="10"/>
      <c r="I1996" s="16"/>
      <c r="J1996" s="17"/>
      <c r="K1996" s="10"/>
      <c r="L1996" s="16"/>
      <c r="M1996" s="17"/>
      <c r="N1996" s="17"/>
      <c r="O1996" s="10"/>
      <c r="P1996" s="16"/>
      <c r="Q1996" s="17"/>
      <c r="R1996" s="17"/>
      <c r="S1996" s="10"/>
      <c r="T1996" s="18"/>
      <c r="U1996" s="19"/>
      <c r="V1996" s="20"/>
      <c r="W1996" s="16"/>
      <c r="X1996" s="17"/>
      <c r="Y1996" s="17"/>
      <c r="Z1996" s="10"/>
    </row>
    <row r="1997" spans="1:26" x14ac:dyDescent="0.55000000000000004">
      <c r="A1997" s="10"/>
      <c r="B1997" s="13"/>
      <c r="H1997" s="10"/>
      <c r="I1997" s="16"/>
      <c r="J1997" s="17"/>
      <c r="K1997" s="10"/>
      <c r="L1997" s="16"/>
      <c r="M1997" s="17"/>
      <c r="N1997" s="17"/>
      <c r="O1997" s="10"/>
      <c r="P1997" s="16"/>
      <c r="Q1997" s="17"/>
      <c r="R1997" s="17"/>
      <c r="S1997" s="10"/>
      <c r="T1997" s="18"/>
      <c r="U1997" s="19"/>
      <c r="V1997" s="20"/>
      <c r="W1997" s="16"/>
      <c r="X1997" s="17"/>
      <c r="Y1997" s="17"/>
      <c r="Z1997" s="10"/>
    </row>
    <row r="1998" spans="1:26" x14ac:dyDescent="0.55000000000000004">
      <c r="A1998" s="10"/>
      <c r="B1998" s="13"/>
      <c r="H1998" s="10"/>
      <c r="I1998" s="16"/>
      <c r="J1998" s="17"/>
      <c r="K1998" s="10"/>
      <c r="L1998" s="16"/>
      <c r="M1998" s="17"/>
      <c r="N1998" s="17"/>
      <c r="O1998" s="10"/>
      <c r="P1998" s="16"/>
      <c r="Q1998" s="17"/>
      <c r="R1998" s="17"/>
      <c r="S1998" s="10"/>
      <c r="T1998" s="18"/>
      <c r="U1998" s="19"/>
      <c r="V1998" s="20"/>
      <c r="W1998" s="16"/>
      <c r="X1998" s="17"/>
      <c r="Y1998" s="17"/>
      <c r="Z1998" s="10"/>
    </row>
    <row r="1999" spans="1:26" x14ac:dyDescent="0.55000000000000004">
      <c r="A1999" s="10"/>
      <c r="B1999" s="13"/>
      <c r="H1999" s="10"/>
      <c r="I1999" s="16"/>
      <c r="J1999" s="17"/>
      <c r="K1999" s="10"/>
      <c r="L1999" s="16"/>
      <c r="M1999" s="17"/>
      <c r="N1999" s="17"/>
      <c r="O1999" s="10"/>
      <c r="P1999" s="16"/>
      <c r="Q1999" s="17"/>
      <c r="R1999" s="17"/>
      <c r="S1999" s="10"/>
      <c r="T1999" s="18"/>
      <c r="U1999" s="19"/>
      <c r="V1999" s="20"/>
      <c r="W1999" s="16"/>
      <c r="X1999" s="17"/>
      <c r="Y1999" s="17"/>
      <c r="Z1999" s="10"/>
    </row>
    <row r="2000" spans="1:26" x14ac:dyDescent="0.55000000000000004">
      <c r="A2000" s="10"/>
      <c r="B2000" s="13"/>
      <c r="H2000" s="10"/>
      <c r="I2000" s="16"/>
      <c r="J2000" s="17"/>
      <c r="K2000" s="10"/>
      <c r="L2000" s="16"/>
      <c r="M2000" s="17"/>
      <c r="N2000" s="17"/>
      <c r="O2000" s="10"/>
      <c r="P2000" s="16"/>
      <c r="Q2000" s="17"/>
      <c r="R2000" s="17"/>
      <c r="S2000" s="10"/>
      <c r="T2000" s="18"/>
      <c r="U2000" s="19"/>
      <c r="V2000" s="20"/>
      <c r="W2000" s="16"/>
      <c r="X2000" s="17"/>
      <c r="Y2000" s="17"/>
      <c r="Z2000" s="10"/>
    </row>
    <row r="2001" spans="1:26" x14ac:dyDescent="0.55000000000000004">
      <c r="A2001" s="10"/>
      <c r="B2001" s="13"/>
      <c r="H2001" s="10"/>
      <c r="I2001" s="16"/>
      <c r="J2001" s="17"/>
      <c r="K2001" s="10"/>
      <c r="L2001" s="16"/>
      <c r="M2001" s="17"/>
      <c r="N2001" s="17"/>
      <c r="O2001" s="10"/>
      <c r="P2001" s="16"/>
      <c r="Q2001" s="17"/>
      <c r="R2001" s="17"/>
      <c r="S2001" s="10"/>
      <c r="T2001" s="18"/>
      <c r="U2001" s="19"/>
      <c r="V2001" s="20"/>
      <c r="W2001" s="16"/>
      <c r="X2001" s="17"/>
      <c r="Y2001" s="17"/>
      <c r="Z2001" s="10"/>
    </row>
    <row r="2002" spans="1:26" x14ac:dyDescent="0.55000000000000004">
      <c r="A2002" s="10"/>
      <c r="B2002" s="13"/>
      <c r="H2002" s="10"/>
      <c r="I2002" s="16"/>
      <c r="J2002" s="17"/>
      <c r="K2002" s="10"/>
      <c r="L2002" s="16"/>
      <c r="M2002" s="17"/>
      <c r="N2002" s="17"/>
      <c r="O2002" s="10"/>
      <c r="P2002" s="16"/>
      <c r="Q2002" s="17"/>
      <c r="R2002" s="17"/>
      <c r="S2002" s="10"/>
      <c r="T2002" s="18"/>
      <c r="U2002" s="19"/>
      <c r="V2002" s="20"/>
      <c r="W2002" s="16"/>
      <c r="X2002" s="17"/>
      <c r="Y2002" s="17"/>
      <c r="Z2002" s="10"/>
    </row>
    <row r="2003" spans="1:26" x14ac:dyDescent="0.55000000000000004">
      <c r="A2003" s="10"/>
      <c r="B2003" s="13"/>
      <c r="H2003" s="10"/>
      <c r="I2003" s="16"/>
      <c r="J2003" s="17"/>
      <c r="K2003" s="10"/>
      <c r="L2003" s="16"/>
      <c r="M2003" s="17"/>
      <c r="N2003" s="17"/>
      <c r="O2003" s="10"/>
      <c r="P2003" s="16"/>
      <c r="Q2003" s="17"/>
      <c r="R2003" s="17"/>
      <c r="S2003" s="10"/>
      <c r="T2003" s="18"/>
      <c r="U2003" s="19"/>
      <c r="V2003" s="20"/>
      <c r="W2003" s="16"/>
      <c r="X2003" s="17"/>
      <c r="Y2003" s="17"/>
      <c r="Z2003" s="10"/>
    </row>
    <row r="2004" spans="1:26" x14ac:dyDescent="0.55000000000000004">
      <c r="A2004" s="10"/>
      <c r="B2004" s="13"/>
      <c r="H2004" s="10"/>
      <c r="I2004" s="16"/>
      <c r="J2004" s="17"/>
      <c r="K2004" s="10"/>
      <c r="L2004" s="16"/>
      <c r="M2004" s="17"/>
      <c r="N2004" s="17"/>
      <c r="O2004" s="10"/>
      <c r="P2004" s="16"/>
      <c r="Q2004" s="17"/>
      <c r="R2004" s="17"/>
      <c r="S2004" s="10"/>
      <c r="T2004" s="18"/>
      <c r="U2004" s="19"/>
      <c r="V2004" s="20"/>
      <c r="W2004" s="16"/>
      <c r="X2004" s="17"/>
      <c r="Y2004" s="17"/>
      <c r="Z2004" s="10"/>
    </row>
    <row r="2005" spans="1:26" x14ac:dyDescent="0.55000000000000004">
      <c r="A2005" s="10"/>
      <c r="B2005" s="13"/>
      <c r="H2005" s="10"/>
      <c r="I2005" s="16"/>
      <c r="J2005" s="17"/>
      <c r="K2005" s="10"/>
      <c r="L2005" s="16"/>
      <c r="M2005" s="17"/>
      <c r="N2005" s="17"/>
      <c r="O2005" s="10"/>
      <c r="P2005" s="16"/>
      <c r="Q2005" s="17"/>
      <c r="R2005" s="17"/>
      <c r="S2005" s="10"/>
      <c r="T2005" s="18"/>
      <c r="U2005" s="19"/>
      <c r="V2005" s="20"/>
      <c r="W2005" s="16"/>
      <c r="X2005" s="17"/>
      <c r="Y2005" s="17"/>
      <c r="Z2005" s="10"/>
    </row>
    <row r="2006" spans="1:26" x14ac:dyDescent="0.55000000000000004">
      <c r="A2006" s="10"/>
      <c r="B2006" s="13"/>
      <c r="H2006" s="10"/>
      <c r="I2006" s="16"/>
      <c r="J2006" s="17"/>
      <c r="K2006" s="10"/>
      <c r="L2006" s="16"/>
      <c r="M2006" s="17"/>
      <c r="N2006" s="17"/>
      <c r="O2006" s="10"/>
      <c r="P2006" s="16"/>
      <c r="Q2006" s="17"/>
      <c r="R2006" s="17"/>
      <c r="S2006" s="10"/>
      <c r="T2006" s="18"/>
      <c r="U2006" s="19"/>
      <c r="V2006" s="20"/>
      <c r="W2006" s="16"/>
      <c r="X2006" s="17"/>
      <c r="Y2006" s="17"/>
      <c r="Z2006" s="10"/>
    </row>
    <row r="2007" spans="1:26" x14ac:dyDescent="0.55000000000000004">
      <c r="A2007" s="10"/>
      <c r="B2007" s="13"/>
      <c r="H2007" s="10"/>
      <c r="I2007" s="16"/>
      <c r="J2007" s="17"/>
      <c r="K2007" s="10"/>
      <c r="L2007" s="16"/>
      <c r="M2007" s="17"/>
      <c r="N2007" s="17"/>
      <c r="O2007" s="10"/>
      <c r="P2007" s="16"/>
      <c r="Q2007" s="17"/>
      <c r="R2007" s="17"/>
      <c r="S2007" s="10"/>
      <c r="T2007" s="18"/>
      <c r="U2007" s="19"/>
      <c r="V2007" s="20"/>
      <c r="W2007" s="16"/>
      <c r="X2007" s="17"/>
      <c r="Y2007" s="17"/>
      <c r="Z2007" s="10"/>
    </row>
    <row r="2008" spans="1:26" x14ac:dyDescent="0.55000000000000004">
      <c r="A2008" s="10"/>
      <c r="B2008" s="13"/>
      <c r="H2008" s="10"/>
      <c r="I2008" s="16"/>
      <c r="J2008" s="17"/>
      <c r="K2008" s="10"/>
      <c r="L2008" s="16"/>
      <c r="M2008" s="17"/>
      <c r="N2008" s="17"/>
      <c r="O2008" s="10"/>
      <c r="P2008" s="16"/>
      <c r="Q2008" s="17"/>
      <c r="R2008" s="17"/>
      <c r="S2008" s="10"/>
      <c r="T2008" s="18"/>
      <c r="U2008" s="19"/>
      <c r="V2008" s="20"/>
      <c r="W2008" s="16"/>
      <c r="X2008" s="17"/>
      <c r="Y2008" s="17"/>
      <c r="Z2008" s="10"/>
    </row>
    <row r="2009" spans="1:26" x14ac:dyDescent="0.55000000000000004">
      <c r="A2009" s="10"/>
      <c r="B2009" s="13"/>
      <c r="H2009" s="10"/>
      <c r="I2009" s="16"/>
      <c r="J2009" s="17"/>
      <c r="K2009" s="10"/>
      <c r="L2009" s="16"/>
      <c r="M2009" s="17"/>
      <c r="N2009" s="17"/>
      <c r="O2009" s="10"/>
      <c r="P2009" s="16"/>
      <c r="Q2009" s="17"/>
      <c r="R2009" s="17"/>
      <c r="S2009" s="10"/>
      <c r="T2009" s="18"/>
      <c r="U2009" s="19"/>
      <c r="V2009" s="20"/>
      <c r="W2009" s="16"/>
      <c r="X2009" s="17"/>
      <c r="Y2009" s="17"/>
      <c r="Z2009" s="10"/>
    </row>
    <row r="2010" spans="1:26" x14ac:dyDescent="0.55000000000000004">
      <c r="A2010" s="10"/>
      <c r="B2010" s="13"/>
      <c r="H2010" s="10"/>
      <c r="I2010" s="16"/>
      <c r="J2010" s="17"/>
      <c r="K2010" s="10"/>
      <c r="L2010" s="16"/>
      <c r="M2010" s="17"/>
      <c r="N2010" s="17"/>
      <c r="O2010" s="10"/>
      <c r="P2010" s="16"/>
      <c r="Q2010" s="17"/>
      <c r="R2010" s="17"/>
      <c r="S2010" s="10"/>
      <c r="T2010" s="18"/>
      <c r="U2010" s="19"/>
      <c r="V2010" s="20"/>
      <c r="W2010" s="16"/>
      <c r="X2010" s="17"/>
      <c r="Y2010" s="17"/>
      <c r="Z2010" s="10"/>
    </row>
    <row r="2011" spans="1:26" x14ac:dyDescent="0.55000000000000004">
      <c r="A2011" s="10"/>
      <c r="B2011" s="13"/>
      <c r="H2011" s="10"/>
      <c r="I2011" s="16"/>
      <c r="J2011" s="17"/>
      <c r="K2011" s="10"/>
      <c r="L2011" s="16"/>
      <c r="M2011" s="17"/>
      <c r="N2011" s="17"/>
      <c r="O2011" s="10"/>
      <c r="P2011" s="16"/>
      <c r="Q2011" s="17"/>
      <c r="R2011" s="17"/>
      <c r="S2011" s="10"/>
      <c r="T2011" s="18"/>
      <c r="U2011" s="19"/>
      <c r="V2011" s="20"/>
      <c r="W2011" s="16"/>
      <c r="X2011" s="17"/>
      <c r="Y2011" s="17"/>
      <c r="Z2011" s="10"/>
    </row>
    <row r="2012" spans="1:26" x14ac:dyDescent="0.55000000000000004">
      <c r="A2012" s="10"/>
      <c r="B2012" s="13"/>
      <c r="H2012" s="10"/>
      <c r="I2012" s="16"/>
      <c r="J2012" s="17"/>
      <c r="K2012" s="10"/>
      <c r="L2012" s="16"/>
      <c r="M2012" s="17"/>
      <c r="N2012" s="17"/>
      <c r="O2012" s="10"/>
      <c r="P2012" s="16"/>
      <c r="Q2012" s="17"/>
      <c r="R2012" s="17"/>
      <c r="S2012" s="10"/>
      <c r="T2012" s="18"/>
      <c r="U2012" s="19"/>
      <c r="V2012" s="20"/>
      <c r="W2012" s="16"/>
      <c r="X2012" s="17"/>
      <c r="Y2012" s="17"/>
      <c r="Z2012" s="10"/>
    </row>
    <row r="2013" spans="1:26" x14ac:dyDescent="0.55000000000000004">
      <c r="A2013" s="10"/>
      <c r="B2013" s="13"/>
      <c r="H2013" s="10"/>
      <c r="I2013" s="16"/>
      <c r="J2013" s="17"/>
      <c r="K2013" s="10"/>
      <c r="L2013" s="16"/>
      <c r="M2013" s="17"/>
      <c r="N2013" s="17"/>
      <c r="O2013" s="10"/>
      <c r="P2013" s="16"/>
      <c r="Q2013" s="17"/>
      <c r="R2013" s="17"/>
      <c r="S2013" s="10"/>
      <c r="T2013" s="18"/>
      <c r="U2013" s="19"/>
      <c r="V2013" s="20"/>
      <c r="W2013" s="16"/>
      <c r="X2013" s="17"/>
      <c r="Y2013" s="17"/>
      <c r="Z2013" s="10"/>
    </row>
    <row r="2014" spans="1:26" x14ac:dyDescent="0.55000000000000004">
      <c r="A2014" s="10"/>
      <c r="B2014" s="13"/>
      <c r="H2014" s="10"/>
      <c r="I2014" s="16"/>
      <c r="J2014" s="17"/>
      <c r="K2014" s="10"/>
      <c r="L2014" s="16"/>
      <c r="M2014" s="17"/>
      <c r="N2014" s="17"/>
      <c r="O2014" s="10"/>
      <c r="P2014" s="16"/>
      <c r="Q2014" s="17"/>
      <c r="R2014" s="17"/>
      <c r="S2014" s="10"/>
      <c r="T2014" s="18"/>
      <c r="U2014" s="19"/>
      <c r="V2014" s="20"/>
      <c r="W2014" s="16"/>
      <c r="X2014" s="17"/>
      <c r="Y2014" s="17"/>
      <c r="Z2014" s="10"/>
    </row>
    <row r="2015" spans="1:26" x14ac:dyDescent="0.55000000000000004">
      <c r="A2015" s="10"/>
      <c r="B2015" s="13"/>
      <c r="H2015" s="10"/>
      <c r="I2015" s="16"/>
      <c r="J2015" s="17"/>
      <c r="K2015" s="10"/>
      <c r="L2015" s="16"/>
      <c r="M2015" s="17"/>
      <c r="N2015" s="17"/>
      <c r="O2015" s="10"/>
      <c r="P2015" s="16"/>
      <c r="Q2015" s="17"/>
      <c r="R2015" s="17"/>
      <c r="S2015" s="10"/>
      <c r="T2015" s="18"/>
      <c r="U2015" s="19"/>
      <c r="V2015" s="20"/>
      <c r="W2015" s="16"/>
      <c r="X2015" s="17"/>
      <c r="Y2015" s="17"/>
      <c r="Z2015" s="10"/>
    </row>
    <row r="2016" spans="1:26" x14ac:dyDescent="0.55000000000000004">
      <c r="A2016" s="10"/>
      <c r="B2016" s="13"/>
      <c r="H2016" s="10"/>
      <c r="I2016" s="16"/>
      <c r="J2016" s="17"/>
      <c r="K2016" s="10"/>
      <c r="L2016" s="16"/>
      <c r="M2016" s="17"/>
      <c r="N2016" s="17"/>
      <c r="O2016" s="10"/>
      <c r="P2016" s="16"/>
      <c r="Q2016" s="17"/>
      <c r="R2016" s="17"/>
      <c r="S2016" s="10"/>
      <c r="T2016" s="18"/>
      <c r="U2016" s="19"/>
      <c r="V2016" s="20"/>
      <c r="W2016" s="16"/>
      <c r="X2016" s="17"/>
      <c r="Y2016" s="17"/>
      <c r="Z2016" s="10"/>
    </row>
    <row r="2017" spans="1:26" x14ac:dyDescent="0.55000000000000004">
      <c r="A2017" s="10"/>
      <c r="B2017" s="13"/>
      <c r="H2017" s="10"/>
      <c r="I2017" s="16"/>
      <c r="J2017" s="17"/>
      <c r="K2017" s="10"/>
      <c r="L2017" s="16"/>
      <c r="M2017" s="17"/>
      <c r="N2017" s="17"/>
      <c r="O2017" s="10"/>
      <c r="P2017" s="16"/>
      <c r="Q2017" s="17"/>
      <c r="R2017" s="17"/>
      <c r="S2017" s="10"/>
      <c r="T2017" s="18"/>
      <c r="U2017" s="19"/>
      <c r="V2017" s="20"/>
      <c r="W2017" s="16"/>
      <c r="X2017" s="17"/>
      <c r="Y2017" s="17"/>
      <c r="Z2017" s="10"/>
    </row>
    <row r="2018" spans="1:26" x14ac:dyDescent="0.55000000000000004">
      <c r="A2018" s="10"/>
      <c r="B2018" s="13"/>
      <c r="H2018" s="10"/>
      <c r="I2018" s="16"/>
      <c r="J2018" s="17"/>
      <c r="K2018" s="10"/>
      <c r="L2018" s="16"/>
      <c r="M2018" s="17"/>
      <c r="N2018" s="17"/>
      <c r="O2018" s="10"/>
      <c r="P2018" s="16"/>
      <c r="Q2018" s="17"/>
      <c r="R2018" s="17"/>
      <c r="S2018" s="10"/>
      <c r="T2018" s="18"/>
      <c r="U2018" s="19"/>
      <c r="V2018" s="20"/>
      <c r="W2018" s="16"/>
      <c r="X2018" s="17"/>
      <c r="Y2018" s="17"/>
      <c r="Z2018" s="10"/>
    </row>
    <row r="2019" spans="1:26" x14ac:dyDescent="0.55000000000000004">
      <c r="A2019" s="10"/>
      <c r="B2019" s="13"/>
      <c r="H2019" s="10"/>
      <c r="I2019" s="16"/>
      <c r="J2019" s="17"/>
      <c r="K2019" s="10"/>
      <c r="L2019" s="16"/>
      <c r="M2019" s="17"/>
      <c r="N2019" s="17"/>
      <c r="O2019" s="10"/>
      <c r="P2019" s="16"/>
      <c r="Q2019" s="17"/>
      <c r="R2019" s="17"/>
      <c r="S2019" s="10"/>
      <c r="T2019" s="18"/>
      <c r="U2019" s="19"/>
      <c r="V2019" s="20"/>
      <c r="W2019" s="16"/>
      <c r="X2019" s="17"/>
      <c r="Y2019" s="17"/>
      <c r="Z2019" s="10"/>
    </row>
    <row r="2020" spans="1:26" x14ac:dyDescent="0.55000000000000004">
      <c r="A2020" s="10"/>
      <c r="B2020" s="13"/>
      <c r="H2020" s="10"/>
      <c r="I2020" s="16"/>
      <c r="J2020" s="17"/>
      <c r="K2020" s="10"/>
      <c r="L2020" s="16"/>
      <c r="M2020" s="17"/>
      <c r="N2020" s="17"/>
      <c r="O2020" s="10"/>
      <c r="P2020" s="16"/>
      <c r="Q2020" s="17"/>
      <c r="R2020" s="17"/>
      <c r="S2020" s="10"/>
      <c r="T2020" s="18"/>
      <c r="U2020" s="19"/>
      <c r="V2020" s="20"/>
      <c r="W2020" s="16"/>
      <c r="X2020" s="17"/>
      <c r="Y2020" s="17"/>
      <c r="Z2020" s="10"/>
    </row>
    <row r="2021" spans="1:26" x14ac:dyDescent="0.55000000000000004">
      <c r="A2021" s="10"/>
      <c r="B2021" s="13"/>
      <c r="H2021" s="10"/>
      <c r="I2021" s="16"/>
      <c r="J2021" s="17"/>
      <c r="K2021" s="10"/>
      <c r="L2021" s="16"/>
      <c r="M2021" s="17"/>
      <c r="N2021" s="17"/>
      <c r="O2021" s="10"/>
      <c r="P2021" s="16"/>
      <c r="Q2021" s="17"/>
      <c r="R2021" s="17"/>
      <c r="S2021" s="10"/>
      <c r="T2021" s="18"/>
      <c r="U2021" s="19"/>
      <c r="V2021" s="20"/>
      <c r="W2021" s="16"/>
      <c r="X2021" s="17"/>
      <c r="Y2021" s="17"/>
      <c r="Z2021" s="10"/>
    </row>
    <row r="2022" spans="1:26" x14ac:dyDescent="0.55000000000000004">
      <c r="A2022" s="10"/>
      <c r="B2022" s="13"/>
      <c r="H2022" s="10"/>
      <c r="I2022" s="16"/>
      <c r="J2022" s="17"/>
      <c r="K2022" s="10"/>
      <c r="L2022" s="16"/>
      <c r="M2022" s="17"/>
      <c r="N2022" s="17"/>
      <c r="O2022" s="10"/>
      <c r="P2022" s="16"/>
      <c r="Q2022" s="17"/>
      <c r="R2022" s="17"/>
      <c r="S2022" s="10"/>
      <c r="T2022" s="18"/>
      <c r="U2022" s="19"/>
      <c r="V2022" s="20"/>
      <c r="W2022" s="16"/>
      <c r="X2022" s="17"/>
      <c r="Y2022" s="17"/>
      <c r="Z2022" s="10"/>
    </row>
    <row r="2023" spans="1:26" x14ac:dyDescent="0.55000000000000004">
      <c r="A2023" s="10"/>
      <c r="B2023" s="13"/>
      <c r="H2023" s="10"/>
      <c r="I2023" s="16"/>
      <c r="J2023" s="17"/>
      <c r="K2023" s="10"/>
      <c r="L2023" s="16"/>
      <c r="M2023" s="17"/>
      <c r="N2023" s="17"/>
      <c r="O2023" s="10"/>
      <c r="P2023" s="16"/>
      <c r="Q2023" s="17"/>
      <c r="R2023" s="17"/>
      <c r="S2023" s="10"/>
      <c r="T2023" s="18"/>
      <c r="U2023" s="19"/>
      <c r="V2023" s="20"/>
      <c r="W2023" s="16"/>
      <c r="X2023" s="17"/>
      <c r="Y2023" s="17"/>
      <c r="Z2023" s="10"/>
    </row>
    <row r="2024" spans="1:26" x14ac:dyDescent="0.55000000000000004">
      <c r="A2024" s="10"/>
      <c r="B2024" s="13"/>
      <c r="H2024" s="10"/>
      <c r="I2024" s="16"/>
      <c r="J2024" s="17"/>
      <c r="K2024" s="10"/>
      <c r="L2024" s="16"/>
      <c r="M2024" s="17"/>
      <c r="N2024" s="17"/>
      <c r="O2024" s="10"/>
      <c r="P2024" s="16"/>
      <c r="Q2024" s="17"/>
      <c r="R2024" s="17"/>
      <c r="S2024" s="10"/>
      <c r="T2024" s="18"/>
      <c r="U2024" s="19"/>
      <c r="V2024" s="20"/>
      <c r="W2024" s="16"/>
      <c r="X2024" s="17"/>
      <c r="Y2024" s="17"/>
      <c r="Z2024" s="10"/>
    </row>
    <row r="2025" spans="1:26" x14ac:dyDescent="0.55000000000000004">
      <c r="A2025" s="10"/>
      <c r="B2025" s="13"/>
      <c r="H2025" s="10"/>
      <c r="I2025" s="16"/>
      <c r="J2025" s="17"/>
      <c r="K2025" s="10"/>
      <c r="L2025" s="16"/>
      <c r="M2025" s="17"/>
      <c r="N2025" s="17"/>
      <c r="O2025" s="10"/>
      <c r="P2025" s="16"/>
      <c r="Q2025" s="17"/>
      <c r="R2025" s="17"/>
      <c r="S2025" s="10"/>
      <c r="T2025" s="18"/>
      <c r="U2025" s="19"/>
      <c r="V2025" s="20"/>
      <c r="W2025" s="16"/>
      <c r="X2025" s="17"/>
      <c r="Y2025" s="17"/>
      <c r="Z2025" s="10"/>
    </row>
    <row r="2026" spans="1:26" x14ac:dyDescent="0.55000000000000004">
      <c r="A2026" s="10"/>
      <c r="B2026" s="13"/>
      <c r="H2026" s="10"/>
      <c r="I2026" s="16"/>
      <c r="J2026" s="17"/>
      <c r="K2026" s="10"/>
      <c r="L2026" s="16"/>
      <c r="M2026" s="17"/>
      <c r="N2026" s="17"/>
      <c r="O2026" s="10"/>
      <c r="P2026" s="16"/>
      <c r="Q2026" s="17"/>
      <c r="R2026" s="17"/>
      <c r="S2026" s="10"/>
      <c r="T2026" s="18"/>
      <c r="U2026" s="19"/>
      <c r="V2026" s="20"/>
      <c r="W2026" s="16"/>
      <c r="X2026" s="17"/>
      <c r="Y2026" s="17"/>
      <c r="Z2026" s="10"/>
    </row>
    <row r="2027" spans="1:26" x14ac:dyDescent="0.55000000000000004">
      <c r="A2027" s="10"/>
      <c r="B2027" s="13"/>
      <c r="H2027" s="10"/>
      <c r="I2027" s="16"/>
      <c r="J2027" s="17"/>
      <c r="K2027" s="10"/>
      <c r="L2027" s="16"/>
      <c r="M2027" s="17"/>
      <c r="N2027" s="17"/>
      <c r="O2027" s="10"/>
      <c r="P2027" s="16"/>
      <c r="Q2027" s="17"/>
      <c r="R2027" s="17"/>
      <c r="S2027" s="10"/>
      <c r="T2027" s="18"/>
      <c r="U2027" s="19"/>
      <c r="V2027" s="20"/>
      <c r="W2027" s="16"/>
      <c r="X2027" s="17"/>
      <c r="Y2027" s="17"/>
      <c r="Z2027" s="10"/>
    </row>
    <row r="2028" spans="1:26" x14ac:dyDescent="0.55000000000000004">
      <c r="A2028" s="10"/>
      <c r="B2028" s="13"/>
      <c r="H2028" s="10"/>
      <c r="I2028" s="16"/>
      <c r="J2028" s="17"/>
      <c r="K2028" s="10"/>
      <c r="L2028" s="16"/>
      <c r="M2028" s="17"/>
      <c r="N2028" s="17"/>
      <c r="O2028" s="10"/>
      <c r="P2028" s="16"/>
      <c r="Q2028" s="17"/>
      <c r="R2028" s="17"/>
      <c r="S2028" s="10"/>
      <c r="T2028" s="18"/>
      <c r="U2028" s="19"/>
      <c r="V2028" s="20"/>
      <c r="W2028" s="16"/>
      <c r="X2028" s="17"/>
      <c r="Y2028" s="17"/>
      <c r="Z2028" s="10"/>
    </row>
    <row r="2029" spans="1:26" x14ac:dyDescent="0.55000000000000004">
      <c r="A2029" s="10"/>
      <c r="B2029" s="13"/>
      <c r="H2029" s="10"/>
      <c r="I2029" s="16"/>
      <c r="J2029" s="17"/>
      <c r="K2029" s="10"/>
      <c r="L2029" s="16"/>
      <c r="M2029" s="17"/>
      <c r="N2029" s="17"/>
      <c r="O2029" s="10"/>
      <c r="P2029" s="16"/>
      <c r="Q2029" s="17"/>
      <c r="R2029" s="17"/>
      <c r="S2029" s="10"/>
      <c r="T2029" s="18"/>
      <c r="U2029" s="19"/>
      <c r="V2029" s="20"/>
      <c r="W2029" s="16"/>
      <c r="X2029" s="17"/>
      <c r="Y2029" s="17"/>
      <c r="Z2029" s="10"/>
    </row>
    <row r="2030" spans="1:26" x14ac:dyDescent="0.55000000000000004">
      <c r="A2030" s="10"/>
      <c r="B2030" s="13"/>
      <c r="H2030" s="10"/>
      <c r="I2030" s="16"/>
      <c r="J2030" s="17"/>
      <c r="K2030" s="10"/>
      <c r="L2030" s="16"/>
      <c r="M2030" s="17"/>
      <c r="N2030" s="17"/>
      <c r="O2030" s="10"/>
      <c r="P2030" s="16"/>
      <c r="Q2030" s="17"/>
      <c r="R2030" s="17"/>
      <c r="S2030" s="10"/>
      <c r="T2030" s="18"/>
      <c r="U2030" s="19"/>
      <c r="V2030" s="20"/>
      <c r="W2030" s="16"/>
      <c r="X2030" s="17"/>
      <c r="Y2030" s="17"/>
      <c r="Z2030" s="10"/>
    </row>
    <row r="2031" spans="1:26" x14ac:dyDescent="0.55000000000000004">
      <c r="A2031" s="10"/>
      <c r="B2031" s="13"/>
      <c r="H2031" s="10"/>
      <c r="I2031" s="16"/>
      <c r="J2031" s="17"/>
      <c r="K2031" s="10"/>
      <c r="L2031" s="16"/>
      <c r="M2031" s="17"/>
      <c r="N2031" s="17"/>
      <c r="O2031" s="10"/>
      <c r="P2031" s="16"/>
      <c r="Q2031" s="17"/>
      <c r="R2031" s="17"/>
      <c r="S2031" s="10"/>
      <c r="T2031" s="18"/>
      <c r="U2031" s="19"/>
      <c r="V2031" s="20"/>
      <c r="W2031" s="16"/>
      <c r="X2031" s="17"/>
      <c r="Y2031" s="17"/>
      <c r="Z2031" s="10"/>
    </row>
    <row r="2032" spans="1:26" x14ac:dyDescent="0.55000000000000004">
      <c r="A2032" s="10"/>
      <c r="B2032" s="13"/>
      <c r="H2032" s="10"/>
      <c r="I2032" s="16"/>
      <c r="J2032" s="17"/>
      <c r="K2032" s="10"/>
      <c r="L2032" s="16"/>
      <c r="M2032" s="17"/>
      <c r="N2032" s="17"/>
      <c r="O2032" s="10"/>
      <c r="P2032" s="16"/>
      <c r="Q2032" s="17"/>
      <c r="R2032" s="17"/>
      <c r="S2032" s="10"/>
      <c r="T2032" s="18"/>
      <c r="U2032" s="19"/>
      <c r="V2032" s="20"/>
      <c r="W2032" s="16"/>
      <c r="X2032" s="17"/>
      <c r="Y2032" s="17"/>
      <c r="Z2032" s="10"/>
    </row>
    <row r="2033" spans="1:26" x14ac:dyDescent="0.55000000000000004">
      <c r="A2033" s="10"/>
      <c r="B2033" s="13"/>
      <c r="H2033" s="10"/>
      <c r="I2033" s="16"/>
      <c r="J2033" s="17"/>
      <c r="K2033" s="10"/>
      <c r="L2033" s="16"/>
      <c r="M2033" s="17"/>
      <c r="N2033" s="17"/>
      <c r="O2033" s="10"/>
      <c r="P2033" s="16"/>
      <c r="Q2033" s="17"/>
      <c r="R2033" s="17"/>
      <c r="S2033" s="10"/>
      <c r="T2033" s="18"/>
      <c r="U2033" s="19"/>
      <c r="V2033" s="20"/>
      <c r="W2033" s="16"/>
      <c r="X2033" s="17"/>
      <c r="Y2033" s="17"/>
      <c r="Z2033" s="10"/>
    </row>
    <row r="2034" spans="1:26" x14ac:dyDescent="0.55000000000000004">
      <c r="A2034" s="10"/>
      <c r="B2034" s="13"/>
      <c r="H2034" s="10"/>
      <c r="I2034" s="16"/>
      <c r="J2034" s="17"/>
      <c r="K2034" s="10"/>
      <c r="L2034" s="16"/>
      <c r="M2034" s="17"/>
      <c r="N2034" s="17"/>
      <c r="O2034" s="10"/>
      <c r="P2034" s="16"/>
      <c r="Q2034" s="17"/>
      <c r="R2034" s="17"/>
      <c r="S2034" s="10"/>
      <c r="T2034" s="18"/>
      <c r="U2034" s="19"/>
      <c r="V2034" s="20"/>
      <c r="W2034" s="16"/>
      <c r="X2034" s="17"/>
      <c r="Y2034" s="17"/>
      <c r="Z2034" s="10"/>
    </row>
    <row r="2035" spans="1:26" x14ac:dyDescent="0.55000000000000004">
      <c r="A2035" s="10"/>
      <c r="B2035" s="13"/>
      <c r="H2035" s="10"/>
      <c r="I2035" s="16"/>
      <c r="J2035" s="17"/>
      <c r="K2035" s="10"/>
      <c r="L2035" s="16"/>
      <c r="M2035" s="17"/>
      <c r="N2035" s="17"/>
      <c r="O2035" s="10"/>
      <c r="P2035" s="16"/>
      <c r="Q2035" s="17"/>
      <c r="R2035" s="17"/>
      <c r="S2035" s="10"/>
      <c r="T2035" s="18"/>
      <c r="U2035" s="19"/>
      <c r="V2035" s="20"/>
      <c r="W2035" s="16"/>
      <c r="X2035" s="17"/>
      <c r="Y2035" s="17"/>
      <c r="Z2035" s="10"/>
    </row>
    <row r="2036" spans="1:26" x14ac:dyDescent="0.55000000000000004">
      <c r="A2036" s="10"/>
      <c r="B2036" s="13"/>
      <c r="H2036" s="10"/>
      <c r="I2036" s="16"/>
      <c r="J2036" s="17"/>
      <c r="K2036" s="10"/>
      <c r="L2036" s="16"/>
      <c r="M2036" s="17"/>
      <c r="N2036" s="17"/>
      <c r="O2036" s="10"/>
      <c r="P2036" s="16"/>
      <c r="Q2036" s="17"/>
      <c r="R2036" s="17"/>
      <c r="S2036" s="10"/>
      <c r="T2036" s="18"/>
      <c r="U2036" s="19"/>
      <c r="V2036" s="20"/>
      <c r="W2036" s="16"/>
      <c r="X2036" s="17"/>
      <c r="Y2036" s="17"/>
      <c r="Z2036" s="10"/>
    </row>
    <row r="2037" spans="1:26" x14ac:dyDescent="0.55000000000000004">
      <c r="A2037" s="10"/>
      <c r="B2037" s="13"/>
      <c r="H2037" s="10"/>
      <c r="I2037" s="16"/>
      <c r="J2037" s="17"/>
      <c r="K2037" s="10"/>
      <c r="L2037" s="16"/>
      <c r="M2037" s="17"/>
      <c r="N2037" s="17"/>
      <c r="O2037" s="10"/>
      <c r="P2037" s="16"/>
      <c r="Q2037" s="17"/>
      <c r="R2037" s="17"/>
      <c r="S2037" s="10"/>
      <c r="T2037" s="18"/>
      <c r="U2037" s="19"/>
      <c r="V2037" s="20"/>
      <c r="W2037" s="16"/>
      <c r="X2037" s="17"/>
      <c r="Y2037" s="17"/>
      <c r="Z2037" s="10"/>
    </row>
    <row r="2038" spans="1:26" x14ac:dyDescent="0.55000000000000004">
      <c r="A2038" s="10"/>
      <c r="B2038" s="13"/>
      <c r="H2038" s="10"/>
      <c r="I2038" s="16"/>
      <c r="J2038" s="17"/>
      <c r="K2038" s="10"/>
      <c r="L2038" s="16"/>
      <c r="M2038" s="17"/>
      <c r="N2038" s="17"/>
      <c r="O2038" s="10"/>
      <c r="P2038" s="16"/>
      <c r="Q2038" s="17"/>
      <c r="R2038" s="17"/>
      <c r="S2038" s="10"/>
      <c r="T2038" s="18"/>
      <c r="U2038" s="19"/>
      <c r="V2038" s="20"/>
      <c r="W2038" s="16"/>
      <c r="X2038" s="17"/>
      <c r="Y2038" s="17"/>
      <c r="Z2038" s="10"/>
    </row>
    <row r="2039" spans="1:26" x14ac:dyDescent="0.55000000000000004">
      <c r="A2039" s="10"/>
      <c r="B2039" s="13"/>
      <c r="H2039" s="10"/>
      <c r="I2039" s="16"/>
      <c r="J2039" s="17"/>
      <c r="K2039" s="10"/>
      <c r="L2039" s="16"/>
      <c r="M2039" s="17"/>
      <c r="N2039" s="17"/>
      <c r="O2039" s="10"/>
      <c r="P2039" s="16"/>
      <c r="Q2039" s="17"/>
      <c r="R2039" s="17"/>
      <c r="S2039" s="10"/>
      <c r="T2039" s="18"/>
      <c r="U2039" s="19"/>
      <c r="V2039" s="20"/>
      <c r="W2039" s="16"/>
      <c r="X2039" s="17"/>
      <c r="Y2039" s="17"/>
      <c r="Z2039" s="10"/>
    </row>
    <row r="2040" spans="1:26" x14ac:dyDescent="0.55000000000000004">
      <c r="A2040" s="10"/>
      <c r="B2040" s="13"/>
      <c r="H2040" s="10"/>
      <c r="I2040" s="16"/>
      <c r="J2040" s="17"/>
      <c r="K2040" s="10"/>
      <c r="L2040" s="16"/>
      <c r="M2040" s="17"/>
      <c r="N2040" s="17"/>
      <c r="O2040" s="10"/>
      <c r="P2040" s="16"/>
      <c r="Q2040" s="17"/>
      <c r="R2040" s="17"/>
      <c r="S2040" s="10"/>
      <c r="T2040" s="18"/>
      <c r="U2040" s="19"/>
      <c r="V2040" s="20"/>
      <c r="W2040" s="16"/>
      <c r="X2040" s="17"/>
      <c r="Y2040" s="17"/>
      <c r="Z2040" s="10"/>
    </row>
    <row r="2041" spans="1:26" x14ac:dyDescent="0.55000000000000004">
      <c r="A2041" s="10"/>
      <c r="B2041" s="13"/>
      <c r="H2041" s="10"/>
      <c r="I2041" s="16"/>
      <c r="J2041" s="17"/>
      <c r="K2041" s="10"/>
      <c r="L2041" s="16"/>
      <c r="M2041" s="17"/>
      <c r="N2041" s="17"/>
      <c r="O2041" s="10"/>
      <c r="P2041" s="16"/>
      <c r="Q2041" s="17"/>
      <c r="R2041" s="17"/>
      <c r="S2041" s="10"/>
      <c r="T2041" s="18"/>
      <c r="U2041" s="19"/>
      <c r="V2041" s="20"/>
      <c r="W2041" s="16"/>
      <c r="X2041" s="17"/>
      <c r="Y2041" s="17"/>
      <c r="Z2041" s="10"/>
    </row>
    <row r="2042" spans="1:26" x14ac:dyDescent="0.55000000000000004">
      <c r="A2042" s="10"/>
      <c r="B2042" s="13"/>
      <c r="H2042" s="10"/>
      <c r="I2042" s="16"/>
      <c r="J2042" s="17"/>
      <c r="K2042" s="10"/>
      <c r="L2042" s="16"/>
      <c r="M2042" s="17"/>
      <c r="N2042" s="17"/>
      <c r="O2042" s="10"/>
      <c r="P2042" s="16"/>
      <c r="Q2042" s="17"/>
      <c r="R2042" s="17"/>
      <c r="S2042" s="10"/>
      <c r="T2042" s="18"/>
      <c r="U2042" s="19"/>
      <c r="V2042" s="20"/>
      <c r="W2042" s="16"/>
      <c r="X2042" s="17"/>
      <c r="Y2042" s="17"/>
      <c r="Z2042" s="10"/>
    </row>
    <row r="2043" spans="1:26" x14ac:dyDescent="0.55000000000000004">
      <c r="A2043" s="10"/>
      <c r="B2043" s="13"/>
      <c r="H2043" s="10"/>
      <c r="I2043" s="16"/>
      <c r="J2043" s="17"/>
      <c r="K2043" s="10"/>
      <c r="L2043" s="16"/>
      <c r="M2043" s="17"/>
      <c r="N2043" s="17"/>
      <c r="O2043" s="10"/>
      <c r="P2043" s="16"/>
      <c r="Q2043" s="17"/>
      <c r="R2043" s="17"/>
      <c r="S2043" s="10"/>
      <c r="T2043" s="18"/>
      <c r="U2043" s="19"/>
      <c r="V2043" s="20"/>
      <c r="W2043" s="16"/>
      <c r="X2043" s="17"/>
      <c r="Y2043" s="17"/>
      <c r="Z2043" s="10"/>
    </row>
    <row r="2044" spans="1:26" x14ac:dyDescent="0.55000000000000004">
      <c r="A2044" s="10"/>
      <c r="B2044" s="13"/>
      <c r="H2044" s="10"/>
      <c r="I2044" s="16"/>
      <c r="J2044" s="17"/>
      <c r="K2044" s="10"/>
      <c r="L2044" s="16"/>
      <c r="M2044" s="17"/>
      <c r="N2044" s="17"/>
      <c r="O2044" s="10"/>
      <c r="P2044" s="16"/>
      <c r="Q2044" s="17"/>
      <c r="R2044" s="17"/>
      <c r="S2044" s="10"/>
      <c r="T2044" s="18"/>
      <c r="U2044" s="19"/>
      <c r="V2044" s="20"/>
      <c r="W2044" s="16"/>
      <c r="X2044" s="17"/>
      <c r="Y2044" s="17"/>
      <c r="Z2044" s="10"/>
    </row>
    <row r="2045" spans="1:26" x14ac:dyDescent="0.55000000000000004">
      <c r="A2045" s="10"/>
      <c r="B2045" s="13"/>
      <c r="H2045" s="10"/>
      <c r="I2045" s="16"/>
      <c r="J2045" s="17"/>
      <c r="K2045" s="10"/>
      <c r="L2045" s="16"/>
      <c r="M2045" s="17"/>
      <c r="N2045" s="17"/>
      <c r="O2045" s="10"/>
      <c r="P2045" s="16"/>
      <c r="Q2045" s="17"/>
      <c r="R2045" s="17"/>
      <c r="S2045" s="10"/>
      <c r="T2045" s="18"/>
      <c r="U2045" s="19"/>
      <c r="V2045" s="20"/>
      <c r="W2045" s="16"/>
      <c r="X2045" s="17"/>
      <c r="Y2045" s="17"/>
      <c r="Z2045" s="10"/>
    </row>
    <row r="2046" spans="1:26" x14ac:dyDescent="0.55000000000000004">
      <c r="A2046" s="10"/>
      <c r="B2046" s="13"/>
      <c r="H2046" s="10"/>
      <c r="I2046" s="16"/>
      <c r="J2046" s="17"/>
      <c r="K2046" s="10"/>
      <c r="L2046" s="16"/>
      <c r="M2046" s="17"/>
      <c r="N2046" s="17"/>
      <c r="O2046" s="10"/>
      <c r="P2046" s="16"/>
      <c r="Q2046" s="17"/>
      <c r="R2046" s="17"/>
      <c r="S2046" s="10"/>
      <c r="T2046" s="18"/>
      <c r="U2046" s="19"/>
      <c r="V2046" s="20"/>
      <c r="W2046" s="16"/>
      <c r="X2046" s="17"/>
      <c r="Y2046" s="17"/>
      <c r="Z2046" s="10"/>
    </row>
    <row r="2047" spans="1:26" x14ac:dyDescent="0.55000000000000004">
      <c r="A2047" s="10"/>
      <c r="B2047" s="13"/>
      <c r="H2047" s="10"/>
      <c r="I2047" s="16"/>
      <c r="J2047" s="17"/>
      <c r="K2047" s="10"/>
      <c r="L2047" s="16"/>
      <c r="M2047" s="17"/>
      <c r="N2047" s="17"/>
      <c r="O2047" s="10"/>
      <c r="P2047" s="16"/>
      <c r="Q2047" s="17"/>
      <c r="R2047" s="17"/>
      <c r="S2047" s="10"/>
      <c r="T2047" s="18"/>
      <c r="U2047" s="19"/>
      <c r="V2047" s="20"/>
      <c r="W2047" s="16"/>
      <c r="X2047" s="17"/>
      <c r="Y2047" s="17"/>
      <c r="Z2047" s="10"/>
    </row>
    <row r="2048" spans="1:26" x14ac:dyDescent="0.55000000000000004">
      <c r="A2048" s="10"/>
      <c r="B2048" s="13"/>
      <c r="H2048" s="10"/>
      <c r="I2048" s="16"/>
      <c r="J2048" s="17"/>
      <c r="K2048" s="10"/>
      <c r="L2048" s="16"/>
      <c r="M2048" s="17"/>
      <c r="N2048" s="17"/>
      <c r="O2048" s="10"/>
      <c r="P2048" s="16"/>
      <c r="Q2048" s="17"/>
      <c r="R2048" s="17"/>
      <c r="S2048" s="10"/>
      <c r="T2048" s="18"/>
      <c r="U2048" s="19"/>
      <c r="V2048" s="20"/>
      <c r="W2048" s="16"/>
      <c r="X2048" s="17"/>
      <c r="Y2048" s="17"/>
      <c r="Z2048" s="10"/>
    </row>
    <row r="2049" spans="1:26" x14ac:dyDescent="0.55000000000000004">
      <c r="A2049" s="10"/>
      <c r="B2049" s="13"/>
      <c r="H2049" s="10"/>
      <c r="I2049" s="16"/>
      <c r="J2049" s="17"/>
      <c r="K2049" s="10"/>
      <c r="L2049" s="16"/>
      <c r="M2049" s="17"/>
      <c r="N2049" s="17"/>
      <c r="O2049" s="10"/>
      <c r="P2049" s="16"/>
      <c r="Q2049" s="17"/>
      <c r="R2049" s="17"/>
      <c r="S2049" s="10"/>
      <c r="T2049" s="18"/>
      <c r="U2049" s="19"/>
      <c r="V2049" s="20"/>
      <c r="W2049" s="16"/>
      <c r="X2049" s="17"/>
      <c r="Y2049" s="17"/>
      <c r="Z2049" s="10"/>
    </row>
    <row r="2050" spans="1:26" x14ac:dyDescent="0.55000000000000004">
      <c r="A2050" s="10"/>
      <c r="B2050" s="13"/>
      <c r="H2050" s="10"/>
      <c r="I2050" s="16"/>
      <c r="J2050" s="17"/>
      <c r="K2050" s="10"/>
      <c r="L2050" s="16"/>
      <c r="M2050" s="17"/>
      <c r="N2050" s="17"/>
      <c r="O2050" s="10"/>
      <c r="P2050" s="16"/>
      <c r="Q2050" s="17"/>
      <c r="R2050" s="17"/>
      <c r="S2050" s="10"/>
      <c r="T2050" s="18"/>
      <c r="U2050" s="19"/>
      <c r="V2050" s="20"/>
      <c r="W2050" s="16"/>
      <c r="X2050" s="17"/>
      <c r="Y2050" s="17"/>
      <c r="Z2050" s="10"/>
    </row>
    <row r="2051" spans="1:26" x14ac:dyDescent="0.55000000000000004">
      <c r="A2051" s="10"/>
      <c r="B2051" s="13"/>
      <c r="H2051" s="10"/>
      <c r="I2051" s="16"/>
      <c r="J2051" s="17"/>
      <c r="K2051" s="10"/>
      <c r="L2051" s="16"/>
      <c r="M2051" s="17"/>
      <c r="N2051" s="17"/>
      <c r="O2051" s="10"/>
      <c r="P2051" s="16"/>
      <c r="Q2051" s="17"/>
      <c r="R2051" s="17"/>
      <c r="S2051" s="10"/>
      <c r="T2051" s="18"/>
      <c r="U2051" s="19"/>
      <c r="V2051" s="20"/>
      <c r="W2051" s="16"/>
      <c r="X2051" s="17"/>
      <c r="Y2051" s="17"/>
      <c r="Z2051" s="10"/>
    </row>
    <row r="2052" spans="1:26" x14ac:dyDescent="0.55000000000000004">
      <c r="A2052" s="10"/>
      <c r="B2052" s="13"/>
      <c r="H2052" s="10"/>
      <c r="I2052" s="16"/>
      <c r="J2052" s="17"/>
      <c r="K2052" s="10"/>
      <c r="L2052" s="16"/>
      <c r="M2052" s="17"/>
      <c r="N2052" s="17"/>
      <c r="O2052" s="10"/>
      <c r="P2052" s="16"/>
      <c r="Q2052" s="17"/>
      <c r="R2052" s="17"/>
      <c r="S2052" s="10"/>
      <c r="T2052" s="18"/>
      <c r="U2052" s="19"/>
      <c r="V2052" s="20"/>
      <c r="W2052" s="16"/>
      <c r="X2052" s="17"/>
      <c r="Y2052" s="17"/>
      <c r="Z2052" s="10"/>
    </row>
    <row r="2053" spans="1:26" x14ac:dyDescent="0.55000000000000004">
      <c r="A2053" s="10"/>
      <c r="B2053" s="13"/>
      <c r="H2053" s="10"/>
      <c r="I2053" s="16"/>
      <c r="J2053" s="17"/>
      <c r="K2053" s="10"/>
      <c r="L2053" s="16"/>
      <c r="M2053" s="17"/>
      <c r="N2053" s="17"/>
      <c r="O2053" s="10"/>
      <c r="P2053" s="16"/>
      <c r="Q2053" s="17"/>
      <c r="R2053" s="17"/>
      <c r="S2053" s="10"/>
      <c r="T2053" s="18"/>
      <c r="U2053" s="19"/>
      <c r="V2053" s="20"/>
      <c r="W2053" s="16"/>
      <c r="X2053" s="17"/>
      <c r="Y2053" s="17"/>
      <c r="Z2053" s="10"/>
    </row>
    <row r="2054" spans="1:26" x14ac:dyDescent="0.55000000000000004">
      <c r="A2054" s="10"/>
      <c r="B2054" s="13"/>
      <c r="H2054" s="10"/>
      <c r="I2054" s="16"/>
      <c r="J2054" s="17"/>
      <c r="K2054" s="10"/>
      <c r="L2054" s="16"/>
      <c r="M2054" s="17"/>
      <c r="N2054" s="17"/>
      <c r="O2054" s="10"/>
      <c r="P2054" s="16"/>
      <c r="Q2054" s="17"/>
      <c r="R2054" s="17"/>
      <c r="S2054" s="10"/>
      <c r="T2054" s="18"/>
      <c r="U2054" s="19"/>
      <c r="V2054" s="20"/>
      <c r="W2054" s="16"/>
      <c r="X2054" s="17"/>
      <c r="Y2054" s="17"/>
      <c r="Z2054" s="10"/>
    </row>
    <row r="2055" spans="1:26" x14ac:dyDescent="0.55000000000000004">
      <c r="A2055" s="10"/>
      <c r="B2055" s="13"/>
      <c r="H2055" s="10"/>
      <c r="I2055" s="16"/>
      <c r="J2055" s="17"/>
      <c r="K2055" s="10"/>
      <c r="L2055" s="16"/>
      <c r="M2055" s="17"/>
      <c r="N2055" s="17"/>
      <c r="O2055" s="10"/>
      <c r="P2055" s="16"/>
      <c r="Q2055" s="17"/>
      <c r="R2055" s="17"/>
      <c r="S2055" s="10"/>
      <c r="T2055" s="18"/>
      <c r="U2055" s="19"/>
      <c r="V2055" s="20"/>
      <c r="W2055" s="16"/>
      <c r="X2055" s="17"/>
      <c r="Y2055" s="17"/>
      <c r="Z2055" s="10"/>
    </row>
    <row r="2056" spans="1:26" x14ac:dyDescent="0.55000000000000004">
      <c r="A2056" s="10"/>
      <c r="B2056" s="13"/>
      <c r="H2056" s="10"/>
      <c r="I2056" s="16"/>
      <c r="J2056" s="17"/>
      <c r="K2056" s="10"/>
      <c r="L2056" s="16"/>
      <c r="M2056" s="17"/>
      <c r="N2056" s="17"/>
      <c r="O2056" s="10"/>
      <c r="P2056" s="16"/>
      <c r="Q2056" s="17"/>
      <c r="R2056" s="17"/>
      <c r="S2056" s="10"/>
      <c r="T2056" s="18"/>
      <c r="U2056" s="19"/>
      <c r="V2056" s="20"/>
      <c r="W2056" s="16"/>
      <c r="X2056" s="17"/>
      <c r="Y2056" s="17"/>
      <c r="Z2056" s="10"/>
    </row>
    <row r="2057" spans="1:26" x14ac:dyDescent="0.55000000000000004">
      <c r="A2057" s="10"/>
      <c r="B2057" s="13"/>
      <c r="H2057" s="10"/>
      <c r="I2057" s="16"/>
      <c r="J2057" s="17"/>
      <c r="K2057" s="10"/>
      <c r="L2057" s="16"/>
      <c r="M2057" s="17"/>
      <c r="N2057" s="17"/>
      <c r="O2057" s="10"/>
      <c r="P2057" s="16"/>
      <c r="Q2057" s="17"/>
      <c r="R2057" s="17"/>
      <c r="S2057" s="10"/>
      <c r="T2057" s="18"/>
      <c r="U2057" s="19"/>
      <c r="V2057" s="20"/>
      <c r="W2057" s="16"/>
      <c r="X2057" s="17"/>
      <c r="Y2057" s="17"/>
      <c r="Z2057" s="10"/>
    </row>
    <row r="2058" spans="1:26" x14ac:dyDescent="0.55000000000000004">
      <c r="A2058" s="10"/>
      <c r="B2058" s="13"/>
      <c r="H2058" s="10"/>
      <c r="I2058" s="16"/>
      <c r="J2058" s="17"/>
      <c r="K2058" s="10"/>
      <c r="L2058" s="16"/>
      <c r="M2058" s="17"/>
      <c r="N2058" s="17"/>
      <c r="O2058" s="10"/>
      <c r="P2058" s="16"/>
      <c r="Q2058" s="17"/>
      <c r="R2058" s="17"/>
      <c r="S2058" s="10"/>
      <c r="T2058" s="18"/>
      <c r="U2058" s="19"/>
      <c r="V2058" s="20"/>
      <c r="W2058" s="16"/>
      <c r="X2058" s="17"/>
      <c r="Y2058" s="17"/>
      <c r="Z2058" s="10"/>
    </row>
    <row r="2059" spans="1:26" x14ac:dyDescent="0.55000000000000004">
      <c r="A2059" s="10"/>
      <c r="B2059" s="13"/>
      <c r="H2059" s="10"/>
      <c r="I2059" s="16"/>
      <c r="J2059" s="17"/>
      <c r="K2059" s="10"/>
      <c r="L2059" s="16"/>
      <c r="M2059" s="17"/>
      <c r="N2059" s="17"/>
      <c r="O2059" s="10"/>
      <c r="P2059" s="16"/>
      <c r="Q2059" s="17"/>
      <c r="R2059" s="17"/>
      <c r="S2059" s="10"/>
      <c r="T2059" s="18"/>
      <c r="U2059" s="19"/>
      <c r="V2059" s="20"/>
      <c r="W2059" s="16"/>
      <c r="X2059" s="17"/>
      <c r="Y2059" s="17"/>
      <c r="Z2059" s="10"/>
    </row>
    <row r="2060" spans="1:26" x14ac:dyDescent="0.55000000000000004">
      <c r="A2060" s="10"/>
      <c r="B2060" s="13"/>
      <c r="H2060" s="10"/>
      <c r="I2060" s="16"/>
      <c r="J2060" s="17"/>
      <c r="K2060" s="10"/>
      <c r="L2060" s="16"/>
      <c r="M2060" s="17"/>
      <c r="N2060" s="17"/>
      <c r="O2060" s="10"/>
      <c r="P2060" s="16"/>
      <c r="Q2060" s="17"/>
      <c r="R2060" s="17"/>
      <c r="S2060" s="10"/>
      <c r="T2060" s="18"/>
      <c r="U2060" s="19"/>
      <c r="V2060" s="20"/>
      <c r="W2060" s="16"/>
      <c r="X2060" s="17"/>
      <c r="Y2060" s="17"/>
      <c r="Z2060" s="10"/>
    </row>
    <row r="2061" spans="1:26" x14ac:dyDescent="0.55000000000000004">
      <c r="A2061" s="10"/>
      <c r="B2061" s="13"/>
      <c r="H2061" s="10"/>
      <c r="I2061" s="16"/>
      <c r="J2061" s="17"/>
      <c r="K2061" s="10"/>
      <c r="L2061" s="16"/>
      <c r="M2061" s="17"/>
      <c r="N2061" s="17"/>
      <c r="O2061" s="10"/>
      <c r="P2061" s="16"/>
      <c r="Q2061" s="17"/>
      <c r="R2061" s="17"/>
      <c r="S2061" s="10"/>
      <c r="T2061" s="18"/>
      <c r="U2061" s="19"/>
      <c r="V2061" s="20"/>
      <c r="W2061" s="16"/>
      <c r="X2061" s="17"/>
      <c r="Y2061" s="17"/>
      <c r="Z2061" s="10"/>
    </row>
    <row r="2062" spans="1:26" x14ac:dyDescent="0.55000000000000004">
      <c r="A2062" s="10"/>
      <c r="B2062" s="13"/>
      <c r="H2062" s="10"/>
      <c r="I2062" s="16"/>
      <c r="J2062" s="17"/>
      <c r="K2062" s="10"/>
      <c r="L2062" s="16"/>
      <c r="M2062" s="17"/>
      <c r="N2062" s="17"/>
      <c r="O2062" s="10"/>
      <c r="P2062" s="16"/>
      <c r="Q2062" s="17"/>
      <c r="R2062" s="17"/>
      <c r="S2062" s="10"/>
      <c r="T2062" s="18"/>
      <c r="U2062" s="19"/>
      <c r="V2062" s="20"/>
      <c r="W2062" s="16"/>
      <c r="X2062" s="17"/>
      <c r="Y2062" s="17"/>
      <c r="Z2062" s="10"/>
    </row>
    <row r="2063" spans="1:26" x14ac:dyDescent="0.55000000000000004">
      <c r="A2063" s="10"/>
      <c r="B2063" s="13"/>
      <c r="H2063" s="10"/>
      <c r="I2063" s="16"/>
      <c r="J2063" s="17"/>
      <c r="K2063" s="10"/>
      <c r="L2063" s="16"/>
      <c r="M2063" s="17"/>
      <c r="N2063" s="17"/>
      <c r="O2063" s="10"/>
      <c r="P2063" s="16"/>
      <c r="Q2063" s="17"/>
      <c r="R2063" s="17"/>
      <c r="S2063" s="10"/>
      <c r="T2063" s="18"/>
      <c r="U2063" s="19"/>
      <c r="V2063" s="20"/>
      <c r="W2063" s="16"/>
      <c r="X2063" s="17"/>
      <c r="Y2063" s="17"/>
      <c r="Z2063" s="10"/>
    </row>
    <row r="2064" spans="1:26" x14ac:dyDescent="0.55000000000000004">
      <c r="A2064" s="10"/>
      <c r="B2064" s="13"/>
      <c r="H2064" s="10"/>
      <c r="I2064" s="16"/>
      <c r="J2064" s="17"/>
      <c r="K2064" s="10"/>
      <c r="L2064" s="16"/>
      <c r="M2064" s="17"/>
      <c r="N2064" s="17"/>
      <c r="O2064" s="10"/>
      <c r="P2064" s="16"/>
      <c r="Q2064" s="17"/>
      <c r="R2064" s="17"/>
      <c r="S2064" s="10"/>
      <c r="T2064" s="18"/>
      <c r="U2064" s="19"/>
      <c r="V2064" s="20"/>
      <c r="W2064" s="16"/>
      <c r="X2064" s="17"/>
      <c r="Y2064" s="17"/>
      <c r="Z2064" s="10"/>
    </row>
    <row r="2065" spans="1:26" x14ac:dyDescent="0.55000000000000004">
      <c r="A2065" s="10"/>
      <c r="B2065" s="13"/>
      <c r="H2065" s="10"/>
      <c r="I2065" s="16"/>
      <c r="J2065" s="17"/>
      <c r="K2065" s="10"/>
      <c r="L2065" s="16"/>
      <c r="M2065" s="17"/>
      <c r="N2065" s="17"/>
      <c r="O2065" s="10"/>
      <c r="P2065" s="16"/>
      <c r="Q2065" s="17"/>
      <c r="R2065" s="17"/>
      <c r="S2065" s="10"/>
      <c r="T2065" s="18"/>
      <c r="U2065" s="19"/>
      <c r="V2065" s="20"/>
      <c r="W2065" s="16"/>
      <c r="X2065" s="17"/>
      <c r="Y2065" s="17"/>
      <c r="Z2065" s="10"/>
    </row>
    <row r="2066" spans="1:26" x14ac:dyDescent="0.55000000000000004">
      <c r="A2066" s="10"/>
      <c r="B2066" s="13"/>
      <c r="H2066" s="10"/>
      <c r="I2066" s="16"/>
      <c r="J2066" s="17"/>
      <c r="K2066" s="10"/>
      <c r="L2066" s="16"/>
      <c r="M2066" s="17"/>
      <c r="N2066" s="17"/>
      <c r="O2066" s="10"/>
      <c r="P2066" s="16"/>
      <c r="Q2066" s="17"/>
      <c r="R2066" s="17"/>
      <c r="S2066" s="10"/>
      <c r="T2066" s="18"/>
      <c r="U2066" s="19"/>
      <c r="V2066" s="20"/>
      <c r="W2066" s="16"/>
      <c r="X2066" s="17"/>
      <c r="Y2066" s="17"/>
      <c r="Z2066" s="10"/>
    </row>
    <row r="2067" spans="1:26" x14ac:dyDescent="0.55000000000000004">
      <c r="A2067" s="10"/>
      <c r="B2067" s="13"/>
      <c r="H2067" s="10"/>
      <c r="I2067" s="16"/>
      <c r="J2067" s="17"/>
      <c r="K2067" s="10"/>
      <c r="L2067" s="16"/>
      <c r="M2067" s="17"/>
      <c r="N2067" s="17"/>
      <c r="O2067" s="10"/>
      <c r="P2067" s="16"/>
      <c r="Q2067" s="17"/>
      <c r="R2067" s="17"/>
      <c r="S2067" s="10"/>
      <c r="T2067" s="18"/>
      <c r="U2067" s="19"/>
      <c r="V2067" s="20"/>
      <c r="W2067" s="16"/>
      <c r="X2067" s="17"/>
      <c r="Y2067" s="17"/>
      <c r="Z2067" s="10"/>
    </row>
    <row r="2068" spans="1:26" x14ac:dyDescent="0.55000000000000004">
      <c r="A2068" s="10"/>
      <c r="B2068" s="13"/>
      <c r="H2068" s="10"/>
      <c r="I2068" s="16"/>
      <c r="J2068" s="17"/>
      <c r="K2068" s="10"/>
      <c r="L2068" s="16"/>
      <c r="M2068" s="17"/>
      <c r="N2068" s="17"/>
      <c r="O2068" s="10"/>
      <c r="P2068" s="16"/>
      <c r="Q2068" s="17"/>
      <c r="R2068" s="17"/>
      <c r="S2068" s="10"/>
      <c r="T2068" s="18"/>
      <c r="U2068" s="19"/>
      <c r="V2068" s="20"/>
      <c r="W2068" s="16"/>
      <c r="X2068" s="17"/>
      <c r="Y2068" s="17"/>
      <c r="Z2068" s="10"/>
    </row>
    <row r="2069" spans="1:26" x14ac:dyDescent="0.55000000000000004">
      <c r="A2069" s="10"/>
      <c r="B2069" s="13"/>
      <c r="H2069" s="10"/>
      <c r="I2069" s="16"/>
      <c r="J2069" s="17"/>
      <c r="K2069" s="10"/>
      <c r="L2069" s="16"/>
      <c r="M2069" s="17"/>
      <c r="N2069" s="17"/>
      <c r="O2069" s="10"/>
      <c r="P2069" s="16"/>
      <c r="Q2069" s="17"/>
      <c r="R2069" s="17"/>
      <c r="S2069" s="10"/>
      <c r="T2069" s="18"/>
      <c r="U2069" s="19"/>
      <c r="V2069" s="20"/>
      <c r="W2069" s="16"/>
      <c r="X2069" s="17"/>
      <c r="Y2069" s="17"/>
      <c r="Z2069" s="10"/>
    </row>
    <row r="2070" spans="1:26" x14ac:dyDescent="0.55000000000000004">
      <c r="A2070" s="10"/>
      <c r="B2070" s="13"/>
      <c r="H2070" s="10"/>
      <c r="I2070" s="16"/>
      <c r="J2070" s="17"/>
      <c r="K2070" s="10"/>
      <c r="L2070" s="16"/>
      <c r="M2070" s="17"/>
      <c r="N2070" s="17"/>
      <c r="O2070" s="10"/>
      <c r="P2070" s="16"/>
      <c r="Q2070" s="17"/>
      <c r="R2070" s="17"/>
      <c r="S2070" s="10"/>
      <c r="T2070" s="18"/>
      <c r="U2070" s="19"/>
      <c r="V2070" s="20"/>
      <c r="W2070" s="16"/>
      <c r="X2070" s="17"/>
      <c r="Y2070" s="17"/>
      <c r="Z2070" s="10"/>
    </row>
    <row r="2071" spans="1:26" x14ac:dyDescent="0.55000000000000004">
      <c r="A2071" s="10"/>
      <c r="B2071" s="13"/>
      <c r="H2071" s="10"/>
      <c r="I2071" s="16"/>
      <c r="J2071" s="17"/>
      <c r="K2071" s="10"/>
      <c r="L2071" s="16"/>
      <c r="M2071" s="17"/>
      <c r="N2071" s="17"/>
      <c r="O2071" s="10"/>
      <c r="P2071" s="16"/>
      <c r="Q2071" s="17"/>
      <c r="R2071" s="17"/>
      <c r="S2071" s="10"/>
      <c r="T2071" s="18"/>
      <c r="U2071" s="19"/>
      <c r="V2071" s="20"/>
      <c r="W2071" s="16"/>
      <c r="X2071" s="17"/>
      <c r="Y2071" s="17"/>
      <c r="Z2071" s="10"/>
    </row>
    <row r="2072" spans="1:26" x14ac:dyDescent="0.55000000000000004">
      <c r="A2072" s="10"/>
      <c r="B2072" s="13"/>
      <c r="H2072" s="10"/>
      <c r="I2072" s="16"/>
      <c r="J2072" s="17"/>
      <c r="K2072" s="10"/>
      <c r="L2072" s="16"/>
      <c r="M2072" s="17"/>
      <c r="N2072" s="17"/>
      <c r="O2072" s="10"/>
      <c r="P2072" s="16"/>
      <c r="Q2072" s="17"/>
      <c r="R2072" s="17"/>
      <c r="S2072" s="10"/>
      <c r="T2072" s="18"/>
      <c r="U2072" s="19"/>
      <c r="V2072" s="20"/>
      <c r="W2072" s="16"/>
      <c r="X2072" s="17"/>
      <c r="Y2072" s="17"/>
      <c r="Z2072" s="10"/>
    </row>
    <row r="2073" spans="1:26" x14ac:dyDescent="0.55000000000000004">
      <c r="A2073" s="10"/>
      <c r="B2073" s="13"/>
      <c r="H2073" s="10"/>
      <c r="I2073" s="16"/>
      <c r="J2073" s="17"/>
      <c r="K2073" s="10"/>
      <c r="L2073" s="16"/>
      <c r="M2073" s="17"/>
      <c r="N2073" s="17"/>
      <c r="O2073" s="10"/>
      <c r="P2073" s="16"/>
      <c r="Q2073" s="17"/>
      <c r="R2073" s="17"/>
      <c r="S2073" s="10"/>
      <c r="T2073" s="18"/>
      <c r="U2073" s="19"/>
      <c r="V2073" s="20"/>
      <c r="W2073" s="16"/>
      <c r="X2073" s="17"/>
      <c r="Y2073" s="17"/>
      <c r="Z2073" s="10"/>
    </row>
    <row r="2074" spans="1:26" x14ac:dyDescent="0.55000000000000004">
      <c r="A2074" s="10"/>
      <c r="B2074" s="13"/>
      <c r="H2074" s="10"/>
      <c r="I2074" s="16"/>
      <c r="J2074" s="17"/>
      <c r="K2074" s="10"/>
      <c r="L2074" s="16"/>
      <c r="M2074" s="17"/>
      <c r="N2074" s="17"/>
      <c r="O2074" s="10"/>
      <c r="P2074" s="16"/>
      <c r="Q2074" s="17"/>
      <c r="R2074" s="17"/>
      <c r="S2074" s="10"/>
      <c r="T2074" s="18"/>
      <c r="U2074" s="19"/>
      <c r="V2074" s="20"/>
      <c r="W2074" s="16"/>
      <c r="X2074" s="17"/>
      <c r="Y2074" s="17"/>
      <c r="Z2074" s="10"/>
    </row>
    <row r="2075" spans="1:26" x14ac:dyDescent="0.55000000000000004">
      <c r="A2075" s="10"/>
      <c r="B2075" s="13"/>
      <c r="H2075" s="10"/>
      <c r="I2075" s="16"/>
      <c r="J2075" s="17"/>
      <c r="K2075" s="10"/>
      <c r="L2075" s="16"/>
      <c r="M2075" s="17"/>
      <c r="N2075" s="17"/>
      <c r="O2075" s="10"/>
      <c r="P2075" s="16"/>
      <c r="Q2075" s="17"/>
      <c r="R2075" s="17"/>
      <c r="S2075" s="10"/>
      <c r="T2075" s="18"/>
      <c r="U2075" s="19"/>
      <c r="V2075" s="20"/>
      <c r="W2075" s="16"/>
      <c r="X2075" s="17"/>
      <c r="Y2075" s="17"/>
      <c r="Z2075" s="10"/>
    </row>
    <row r="2076" spans="1:26" x14ac:dyDescent="0.55000000000000004">
      <c r="A2076" s="10"/>
      <c r="B2076" s="13"/>
      <c r="H2076" s="10"/>
      <c r="I2076" s="16"/>
      <c r="J2076" s="17"/>
      <c r="K2076" s="10"/>
      <c r="L2076" s="16"/>
      <c r="M2076" s="17"/>
      <c r="N2076" s="17"/>
      <c r="O2076" s="10"/>
      <c r="P2076" s="16"/>
      <c r="Q2076" s="17"/>
      <c r="R2076" s="17"/>
      <c r="S2076" s="10"/>
      <c r="T2076" s="18"/>
      <c r="U2076" s="19"/>
      <c r="V2076" s="20"/>
      <c r="W2076" s="16"/>
      <c r="X2076" s="17"/>
      <c r="Y2076" s="17"/>
      <c r="Z2076" s="10"/>
    </row>
    <row r="2077" spans="1:26" x14ac:dyDescent="0.55000000000000004">
      <c r="A2077" s="10"/>
      <c r="B2077" s="13"/>
      <c r="H2077" s="10"/>
      <c r="I2077" s="16"/>
      <c r="J2077" s="17"/>
      <c r="K2077" s="10"/>
      <c r="L2077" s="16"/>
      <c r="M2077" s="17"/>
      <c r="N2077" s="17"/>
      <c r="O2077" s="10"/>
      <c r="P2077" s="16"/>
      <c r="Q2077" s="17"/>
      <c r="R2077" s="17"/>
      <c r="S2077" s="10"/>
      <c r="T2077" s="18"/>
      <c r="U2077" s="19"/>
      <c r="V2077" s="20"/>
      <c r="W2077" s="16"/>
      <c r="X2077" s="17"/>
      <c r="Y2077" s="17"/>
      <c r="Z2077" s="10"/>
    </row>
    <row r="2078" spans="1:26" x14ac:dyDescent="0.55000000000000004">
      <c r="A2078" s="10"/>
      <c r="B2078" s="13"/>
      <c r="H2078" s="10"/>
      <c r="I2078" s="16"/>
      <c r="J2078" s="17"/>
      <c r="K2078" s="10"/>
      <c r="L2078" s="16"/>
      <c r="M2078" s="17"/>
      <c r="N2078" s="17"/>
      <c r="O2078" s="10"/>
      <c r="P2078" s="16"/>
      <c r="Q2078" s="17"/>
      <c r="R2078" s="17"/>
      <c r="S2078" s="10"/>
      <c r="T2078" s="18"/>
      <c r="U2078" s="19"/>
      <c r="V2078" s="20"/>
      <c r="W2078" s="16"/>
      <c r="X2078" s="17"/>
      <c r="Y2078" s="17"/>
      <c r="Z2078" s="10"/>
    </row>
    <row r="2079" spans="1:26" x14ac:dyDescent="0.55000000000000004">
      <c r="A2079" s="10"/>
      <c r="B2079" s="13"/>
      <c r="H2079" s="10"/>
      <c r="I2079" s="16"/>
      <c r="J2079" s="17"/>
      <c r="K2079" s="10"/>
      <c r="L2079" s="16"/>
      <c r="M2079" s="17"/>
      <c r="N2079" s="17"/>
      <c r="O2079" s="10"/>
      <c r="P2079" s="16"/>
      <c r="Q2079" s="17"/>
      <c r="R2079" s="17"/>
      <c r="S2079" s="10"/>
      <c r="T2079" s="18"/>
      <c r="U2079" s="19"/>
      <c r="V2079" s="20"/>
      <c r="W2079" s="16"/>
      <c r="X2079" s="17"/>
      <c r="Y2079" s="17"/>
      <c r="Z2079" s="10"/>
    </row>
    <row r="2080" spans="1:26" x14ac:dyDescent="0.55000000000000004">
      <c r="A2080" s="10"/>
      <c r="B2080" s="13"/>
      <c r="H2080" s="10"/>
      <c r="I2080" s="16"/>
      <c r="J2080" s="17"/>
      <c r="K2080" s="10"/>
      <c r="L2080" s="16"/>
      <c r="M2080" s="17"/>
      <c r="N2080" s="17"/>
      <c r="O2080" s="10"/>
      <c r="P2080" s="16"/>
      <c r="Q2080" s="17"/>
      <c r="R2080" s="17"/>
      <c r="S2080" s="10"/>
      <c r="T2080" s="18"/>
      <c r="U2080" s="19"/>
      <c r="V2080" s="20"/>
      <c r="W2080" s="16"/>
      <c r="X2080" s="17"/>
      <c r="Y2080" s="17"/>
      <c r="Z2080" s="10"/>
    </row>
    <row r="2081" spans="1:26" x14ac:dyDescent="0.55000000000000004">
      <c r="A2081" s="10"/>
      <c r="B2081" s="13"/>
      <c r="H2081" s="10"/>
      <c r="I2081" s="16"/>
      <c r="J2081" s="17"/>
      <c r="K2081" s="10"/>
      <c r="L2081" s="16"/>
      <c r="M2081" s="17"/>
      <c r="N2081" s="17"/>
      <c r="O2081" s="10"/>
      <c r="P2081" s="16"/>
      <c r="Q2081" s="17"/>
      <c r="R2081" s="17"/>
      <c r="S2081" s="10"/>
      <c r="T2081" s="18"/>
      <c r="U2081" s="19"/>
      <c r="V2081" s="20"/>
      <c r="W2081" s="16"/>
      <c r="X2081" s="17"/>
      <c r="Y2081" s="17"/>
      <c r="Z2081" s="10"/>
    </row>
    <row r="2082" spans="1:26" x14ac:dyDescent="0.55000000000000004">
      <c r="A2082" s="10"/>
      <c r="B2082" s="13"/>
      <c r="H2082" s="10"/>
      <c r="I2082" s="16"/>
      <c r="J2082" s="17"/>
      <c r="K2082" s="10"/>
      <c r="L2082" s="16"/>
      <c r="M2082" s="17"/>
      <c r="N2082" s="17"/>
      <c r="O2082" s="10"/>
      <c r="P2082" s="16"/>
      <c r="Q2082" s="17"/>
      <c r="R2082" s="17"/>
      <c r="S2082" s="10"/>
      <c r="T2082" s="18"/>
      <c r="U2082" s="19"/>
      <c r="V2082" s="20"/>
      <c r="W2082" s="16"/>
      <c r="X2082" s="17"/>
      <c r="Y2082" s="17"/>
      <c r="Z2082" s="10"/>
    </row>
    <row r="2083" spans="1:26" x14ac:dyDescent="0.55000000000000004">
      <c r="A2083" s="10"/>
      <c r="B2083" s="13"/>
      <c r="H2083" s="10"/>
      <c r="I2083" s="16"/>
      <c r="J2083" s="17"/>
      <c r="K2083" s="10"/>
      <c r="L2083" s="16"/>
      <c r="M2083" s="17"/>
      <c r="N2083" s="17"/>
      <c r="O2083" s="10"/>
      <c r="P2083" s="16"/>
      <c r="Q2083" s="17"/>
      <c r="R2083" s="17"/>
      <c r="S2083" s="10"/>
      <c r="T2083" s="18"/>
      <c r="U2083" s="19"/>
      <c r="V2083" s="20"/>
      <c r="W2083" s="16"/>
      <c r="X2083" s="17"/>
      <c r="Y2083" s="17"/>
      <c r="Z2083" s="10"/>
    </row>
    <row r="2084" spans="1:26" x14ac:dyDescent="0.55000000000000004">
      <c r="A2084" s="10"/>
      <c r="B2084" s="13"/>
      <c r="H2084" s="10"/>
      <c r="I2084" s="16"/>
      <c r="J2084" s="17"/>
      <c r="K2084" s="10"/>
      <c r="L2084" s="16"/>
      <c r="M2084" s="17"/>
      <c r="N2084" s="17"/>
      <c r="O2084" s="10"/>
      <c r="P2084" s="16"/>
      <c r="Q2084" s="17"/>
      <c r="R2084" s="17"/>
      <c r="S2084" s="10"/>
      <c r="T2084" s="18"/>
      <c r="U2084" s="19"/>
      <c r="V2084" s="20"/>
      <c r="W2084" s="16"/>
      <c r="X2084" s="17"/>
      <c r="Y2084" s="17"/>
      <c r="Z2084" s="10"/>
    </row>
    <row r="2085" spans="1:26" x14ac:dyDescent="0.55000000000000004">
      <c r="A2085" s="10"/>
      <c r="B2085" s="13"/>
      <c r="H2085" s="10"/>
      <c r="I2085" s="16"/>
      <c r="J2085" s="17"/>
      <c r="K2085" s="10"/>
      <c r="L2085" s="16"/>
      <c r="M2085" s="17"/>
      <c r="N2085" s="17"/>
      <c r="O2085" s="10"/>
      <c r="P2085" s="16"/>
      <c r="Q2085" s="17"/>
      <c r="R2085" s="17"/>
      <c r="S2085" s="10"/>
      <c r="T2085" s="18"/>
      <c r="U2085" s="19"/>
      <c r="V2085" s="20"/>
      <c r="W2085" s="16"/>
      <c r="X2085" s="17"/>
      <c r="Y2085" s="17"/>
      <c r="Z2085" s="10"/>
    </row>
    <row r="2086" spans="1:26" x14ac:dyDescent="0.55000000000000004">
      <c r="A2086" s="10"/>
      <c r="B2086" s="13"/>
      <c r="H2086" s="10"/>
      <c r="I2086" s="16"/>
      <c r="J2086" s="17"/>
      <c r="K2086" s="10"/>
      <c r="L2086" s="16"/>
      <c r="M2086" s="17"/>
      <c r="N2086" s="17"/>
      <c r="O2086" s="10"/>
      <c r="P2086" s="16"/>
      <c r="Q2086" s="17"/>
      <c r="R2086" s="17"/>
      <c r="S2086" s="10"/>
      <c r="T2086" s="18"/>
      <c r="U2086" s="19"/>
      <c r="V2086" s="20"/>
      <c r="W2086" s="16"/>
      <c r="X2086" s="17"/>
      <c r="Y2086" s="17"/>
      <c r="Z2086" s="10"/>
    </row>
    <row r="2087" spans="1:26" x14ac:dyDescent="0.55000000000000004">
      <c r="A2087" s="10"/>
      <c r="B2087" s="13"/>
      <c r="H2087" s="10"/>
      <c r="I2087" s="16"/>
      <c r="J2087" s="17"/>
      <c r="K2087" s="10"/>
      <c r="L2087" s="16"/>
      <c r="M2087" s="17"/>
      <c r="N2087" s="17"/>
      <c r="O2087" s="10"/>
      <c r="P2087" s="16"/>
      <c r="Q2087" s="17"/>
      <c r="R2087" s="17"/>
      <c r="S2087" s="10"/>
      <c r="T2087" s="18"/>
      <c r="U2087" s="19"/>
      <c r="V2087" s="20"/>
      <c r="W2087" s="16"/>
      <c r="X2087" s="17"/>
      <c r="Y2087" s="17"/>
      <c r="Z2087" s="10"/>
    </row>
    <row r="2088" spans="1:26" x14ac:dyDescent="0.55000000000000004">
      <c r="A2088" s="10"/>
      <c r="B2088" s="13"/>
      <c r="H2088" s="10"/>
      <c r="I2088" s="16"/>
      <c r="J2088" s="17"/>
      <c r="K2088" s="10"/>
      <c r="L2088" s="16"/>
      <c r="M2088" s="17"/>
      <c r="N2088" s="17"/>
      <c r="O2088" s="10"/>
      <c r="P2088" s="16"/>
      <c r="Q2088" s="17"/>
      <c r="R2088" s="17"/>
      <c r="S2088" s="10"/>
      <c r="T2088" s="18"/>
      <c r="U2088" s="19"/>
      <c r="V2088" s="20"/>
      <c r="W2088" s="16"/>
      <c r="X2088" s="17"/>
      <c r="Y2088" s="17"/>
      <c r="Z2088" s="10"/>
    </row>
    <row r="2089" spans="1:26" x14ac:dyDescent="0.55000000000000004">
      <c r="A2089" s="10"/>
      <c r="B2089" s="13"/>
      <c r="H2089" s="10"/>
      <c r="I2089" s="16"/>
      <c r="J2089" s="17"/>
      <c r="K2089" s="10"/>
      <c r="L2089" s="16"/>
      <c r="M2089" s="17"/>
      <c r="N2089" s="17"/>
      <c r="O2089" s="10"/>
      <c r="P2089" s="16"/>
      <c r="Q2089" s="17"/>
      <c r="R2089" s="17"/>
      <c r="S2089" s="10"/>
      <c r="T2089" s="18"/>
      <c r="U2089" s="19"/>
      <c r="V2089" s="20"/>
      <c r="W2089" s="16"/>
      <c r="X2089" s="17"/>
      <c r="Y2089" s="17"/>
      <c r="Z2089" s="10"/>
    </row>
    <row r="2090" spans="1:26" x14ac:dyDescent="0.55000000000000004">
      <c r="A2090" s="10"/>
      <c r="B2090" s="13"/>
      <c r="H2090" s="10"/>
      <c r="I2090" s="16"/>
      <c r="J2090" s="17"/>
      <c r="K2090" s="10"/>
      <c r="L2090" s="16"/>
      <c r="M2090" s="17"/>
      <c r="N2090" s="17"/>
      <c r="O2090" s="10"/>
      <c r="P2090" s="16"/>
      <c r="Q2090" s="17"/>
      <c r="R2090" s="17"/>
      <c r="S2090" s="10"/>
      <c r="T2090" s="18"/>
      <c r="U2090" s="19"/>
      <c r="V2090" s="20"/>
      <c r="W2090" s="16"/>
      <c r="X2090" s="17"/>
      <c r="Y2090" s="17"/>
      <c r="Z2090" s="10"/>
    </row>
    <row r="2091" spans="1:26" x14ac:dyDescent="0.55000000000000004">
      <c r="A2091" s="10"/>
      <c r="B2091" s="13"/>
      <c r="H2091" s="10"/>
      <c r="I2091" s="16"/>
      <c r="J2091" s="17"/>
      <c r="K2091" s="10"/>
      <c r="L2091" s="16"/>
      <c r="M2091" s="17"/>
      <c r="N2091" s="17"/>
      <c r="O2091" s="10"/>
      <c r="P2091" s="16"/>
      <c r="Q2091" s="17"/>
      <c r="R2091" s="17"/>
      <c r="S2091" s="10"/>
      <c r="T2091" s="18"/>
      <c r="U2091" s="19"/>
      <c r="V2091" s="20"/>
      <c r="W2091" s="16"/>
      <c r="X2091" s="17"/>
      <c r="Y2091" s="17"/>
      <c r="Z2091" s="10"/>
    </row>
    <row r="2092" spans="1:26" x14ac:dyDescent="0.55000000000000004">
      <c r="A2092" s="10"/>
      <c r="B2092" s="13"/>
      <c r="H2092" s="10"/>
      <c r="I2092" s="16"/>
      <c r="J2092" s="17"/>
      <c r="K2092" s="10"/>
      <c r="L2092" s="16"/>
      <c r="M2092" s="17"/>
      <c r="N2092" s="17"/>
      <c r="O2092" s="10"/>
      <c r="P2092" s="16"/>
      <c r="Q2092" s="17"/>
      <c r="R2092" s="17"/>
      <c r="S2092" s="10"/>
      <c r="T2092" s="18"/>
      <c r="U2092" s="19"/>
      <c r="V2092" s="20"/>
      <c r="W2092" s="16"/>
      <c r="X2092" s="17"/>
      <c r="Y2092" s="17"/>
      <c r="Z2092" s="10"/>
    </row>
    <row r="2093" spans="1:26" x14ac:dyDescent="0.55000000000000004">
      <c r="A2093" s="10"/>
      <c r="B2093" s="13"/>
      <c r="H2093" s="10"/>
      <c r="I2093" s="16"/>
      <c r="J2093" s="17"/>
      <c r="K2093" s="10"/>
      <c r="L2093" s="16"/>
      <c r="M2093" s="17"/>
      <c r="N2093" s="17"/>
      <c r="O2093" s="10"/>
      <c r="P2093" s="16"/>
      <c r="Q2093" s="17"/>
      <c r="R2093" s="17"/>
      <c r="S2093" s="10"/>
      <c r="T2093" s="18"/>
      <c r="U2093" s="19"/>
      <c r="V2093" s="20"/>
      <c r="W2093" s="16"/>
      <c r="X2093" s="17"/>
      <c r="Y2093" s="17"/>
      <c r="Z2093" s="10"/>
    </row>
    <row r="2094" spans="1:26" x14ac:dyDescent="0.55000000000000004">
      <c r="A2094" s="10"/>
      <c r="B2094" s="13"/>
      <c r="H2094" s="10"/>
      <c r="I2094" s="16"/>
      <c r="J2094" s="17"/>
      <c r="K2094" s="10"/>
      <c r="L2094" s="16"/>
      <c r="M2094" s="17"/>
      <c r="N2094" s="17"/>
      <c r="O2094" s="10"/>
      <c r="P2094" s="16"/>
      <c r="Q2094" s="17"/>
      <c r="R2094" s="17"/>
      <c r="S2094" s="10"/>
      <c r="T2094" s="18"/>
      <c r="U2094" s="19"/>
      <c r="V2094" s="20"/>
      <c r="W2094" s="16"/>
      <c r="X2094" s="17"/>
      <c r="Y2094" s="17"/>
      <c r="Z2094" s="10"/>
    </row>
    <row r="2095" spans="1:26" x14ac:dyDescent="0.55000000000000004">
      <c r="A2095" s="10"/>
      <c r="B2095" s="13"/>
      <c r="H2095" s="10"/>
      <c r="I2095" s="16"/>
      <c r="J2095" s="17"/>
      <c r="K2095" s="10"/>
      <c r="L2095" s="16"/>
      <c r="M2095" s="17"/>
      <c r="N2095" s="17"/>
      <c r="O2095" s="10"/>
      <c r="P2095" s="16"/>
      <c r="Q2095" s="17"/>
      <c r="R2095" s="17"/>
      <c r="S2095" s="10"/>
      <c r="T2095" s="18"/>
      <c r="U2095" s="19"/>
      <c r="V2095" s="20"/>
      <c r="W2095" s="16"/>
      <c r="X2095" s="17"/>
      <c r="Y2095" s="17"/>
      <c r="Z2095" s="10"/>
    </row>
    <row r="2096" spans="1:26" x14ac:dyDescent="0.55000000000000004">
      <c r="A2096" s="10"/>
      <c r="B2096" s="13"/>
      <c r="H2096" s="10"/>
      <c r="I2096" s="16"/>
      <c r="J2096" s="17"/>
      <c r="K2096" s="10"/>
      <c r="L2096" s="16"/>
      <c r="M2096" s="17"/>
      <c r="N2096" s="17"/>
      <c r="O2096" s="10"/>
      <c r="P2096" s="16"/>
      <c r="Q2096" s="17"/>
      <c r="R2096" s="17"/>
      <c r="S2096" s="10"/>
      <c r="T2096" s="18"/>
      <c r="U2096" s="19"/>
      <c r="V2096" s="20"/>
      <c r="W2096" s="16"/>
      <c r="X2096" s="17"/>
      <c r="Y2096" s="17"/>
      <c r="Z2096" s="10"/>
    </row>
    <row r="2097" spans="1:26" x14ac:dyDescent="0.55000000000000004">
      <c r="A2097" s="10"/>
      <c r="B2097" s="13"/>
      <c r="H2097" s="10"/>
      <c r="I2097" s="16"/>
      <c r="J2097" s="17"/>
      <c r="K2097" s="10"/>
      <c r="L2097" s="16"/>
      <c r="M2097" s="17"/>
      <c r="N2097" s="17"/>
      <c r="O2097" s="10"/>
      <c r="P2097" s="16"/>
      <c r="Q2097" s="17"/>
      <c r="R2097" s="17"/>
      <c r="S2097" s="10"/>
      <c r="T2097" s="18"/>
      <c r="U2097" s="19"/>
      <c r="V2097" s="20"/>
      <c r="W2097" s="16"/>
      <c r="X2097" s="17"/>
      <c r="Y2097" s="17"/>
      <c r="Z2097" s="10"/>
    </row>
    <row r="2098" spans="1:26" x14ac:dyDescent="0.55000000000000004">
      <c r="A2098" s="10"/>
      <c r="B2098" s="13"/>
      <c r="H2098" s="10"/>
      <c r="I2098" s="16"/>
      <c r="J2098" s="17"/>
      <c r="K2098" s="10"/>
      <c r="L2098" s="16"/>
      <c r="M2098" s="17"/>
      <c r="N2098" s="17"/>
      <c r="O2098" s="10"/>
      <c r="P2098" s="16"/>
      <c r="Q2098" s="17"/>
      <c r="R2098" s="17"/>
      <c r="S2098" s="10"/>
      <c r="T2098" s="18"/>
      <c r="U2098" s="19"/>
      <c r="V2098" s="20"/>
      <c r="W2098" s="16"/>
      <c r="X2098" s="17"/>
      <c r="Y2098" s="17"/>
      <c r="Z2098" s="10"/>
    </row>
    <row r="2099" spans="1:26" x14ac:dyDescent="0.55000000000000004">
      <c r="A2099" s="10"/>
      <c r="B2099" s="13"/>
      <c r="H2099" s="10"/>
      <c r="I2099" s="16"/>
      <c r="J2099" s="17"/>
      <c r="K2099" s="10"/>
      <c r="L2099" s="16"/>
      <c r="M2099" s="17"/>
      <c r="N2099" s="17"/>
      <c r="O2099" s="10"/>
      <c r="P2099" s="16"/>
      <c r="Q2099" s="17"/>
      <c r="R2099" s="17"/>
      <c r="S2099" s="10"/>
      <c r="T2099" s="18"/>
      <c r="U2099" s="19"/>
      <c r="V2099" s="20"/>
      <c r="W2099" s="16"/>
      <c r="X2099" s="17"/>
      <c r="Y2099" s="17"/>
      <c r="Z2099" s="10"/>
    </row>
    <row r="2100" spans="1:26" x14ac:dyDescent="0.55000000000000004">
      <c r="A2100" s="10"/>
      <c r="B2100" s="13"/>
      <c r="H2100" s="10"/>
      <c r="I2100" s="16"/>
      <c r="J2100" s="17"/>
      <c r="K2100" s="10"/>
      <c r="L2100" s="16"/>
      <c r="M2100" s="17"/>
      <c r="N2100" s="17"/>
      <c r="O2100" s="10"/>
      <c r="P2100" s="16"/>
      <c r="Q2100" s="17"/>
      <c r="R2100" s="17"/>
      <c r="S2100" s="10"/>
      <c r="T2100" s="18"/>
      <c r="U2100" s="19"/>
      <c r="V2100" s="20"/>
      <c r="W2100" s="16"/>
      <c r="X2100" s="17"/>
      <c r="Y2100" s="17"/>
      <c r="Z2100" s="10"/>
    </row>
    <row r="2101" spans="1:26" x14ac:dyDescent="0.55000000000000004">
      <c r="A2101" s="10"/>
      <c r="B2101" s="13"/>
      <c r="H2101" s="10"/>
      <c r="I2101" s="16"/>
      <c r="J2101" s="17"/>
      <c r="K2101" s="10"/>
      <c r="L2101" s="16"/>
      <c r="M2101" s="17"/>
      <c r="N2101" s="17"/>
      <c r="O2101" s="10"/>
      <c r="P2101" s="16"/>
      <c r="Q2101" s="17"/>
      <c r="R2101" s="17"/>
      <c r="S2101" s="10"/>
      <c r="T2101" s="18"/>
      <c r="U2101" s="19"/>
      <c r="V2101" s="20"/>
      <c r="W2101" s="16"/>
      <c r="X2101" s="17"/>
      <c r="Y2101" s="17"/>
      <c r="Z2101" s="10"/>
    </row>
    <row r="2102" spans="1:26" x14ac:dyDescent="0.55000000000000004">
      <c r="A2102" s="10"/>
      <c r="B2102" s="13"/>
      <c r="H2102" s="10"/>
      <c r="I2102" s="16"/>
      <c r="J2102" s="17"/>
      <c r="K2102" s="10"/>
      <c r="L2102" s="16"/>
      <c r="M2102" s="17"/>
      <c r="N2102" s="17"/>
      <c r="O2102" s="10"/>
      <c r="P2102" s="16"/>
      <c r="Q2102" s="17"/>
      <c r="R2102" s="17"/>
      <c r="S2102" s="10"/>
      <c r="T2102" s="18"/>
      <c r="U2102" s="19"/>
      <c r="V2102" s="20"/>
      <c r="W2102" s="16"/>
      <c r="X2102" s="17"/>
      <c r="Y2102" s="17"/>
      <c r="Z2102" s="10"/>
    </row>
    <row r="2103" spans="1:26" x14ac:dyDescent="0.55000000000000004">
      <c r="A2103" s="10"/>
      <c r="B2103" s="13"/>
      <c r="H2103" s="10"/>
      <c r="I2103" s="16"/>
      <c r="J2103" s="17"/>
      <c r="K2103" s="10"/>
      <c r="L2103" s="16"/>
      <c r="M2103" s="17"/>
      <c r="N2103" s="17"/>
      <c r="O2103" s="10"/>
      <c r="P2103" s="16"/>
      <c r="Q2103" s="17"/>
      <c r="R2103" s="17"/>
      <c r="S2103" s="10"/>
      <c r="T2103" s="18"/>
      <c r="U2103" s="19"/>
      <c r="V2103" s="20"/>
      <c r="W2103" s="16"/>
      <c r="X2103" s="17"/>
      <c r="Y2103" s="17"/>
      <c r="Z2103" s="10"/>
    </row>
    <row r="2104" spans="1:26" x14ac:dyDescent="0.55000000000000004">
      <c r="A2104" s="10"/>
      <c r="B2104" s="13"/>
      <c r="H2104" s="10"/>
      <c r="I2104" s="16"/>
      <c r="J2104" s="17"/>
      <c r="K2104" s="10"/>
      <c r="L2104" s="16"/>
      <c r="M2104" s="17"/>
      <c r="N2104" s="17"/>
      <c r="O2104" s="10"/>
      <c r="P2104" s="16"/>
      <c r="Q2104" s="17"/>
      <c r="R2104" s="17"/>
      <c r="S2104" s="10"/>
      <c r="T2104" s="18"/>
      <c r="U2104" s="19"/>
      <c r="V2104" s="20"/>
      <c r="W2104" s="16"/>
      <c r="X2104" s="17"/>
      <c r="Y2104" s="17"/>
      <c r="Z2104" s="10"/>
    </row>
    <row r="2105" spans="1:26" x14ac:dyDescent="0.55000000000000004">
      <c r="A2105" s="10"/>
      <c r="B2105" s="13"/>
      <c r="H2105" s="10"/>
      <c r="I2105" s="16"/>
      <c r="J2105" s="17"/>
      <c r="K2105" s="10"/>
      <c r="L2105" s="16"/>
      <c r="M2105" s="17"/>
      <c r="N2105" s="17"/>
      <c r="O2105" s="10"/>
      <c r="P2105" s="16"/>
      <c r="Q2105" s="17"/>
      <c r="R2105" s="17"/>
      <c r="S2105" s="10"/>
      <c r="T2105" s="18"/>
      <c r="U2105" s="19"/>
      <c r="V2105" s="20"/>
      <c r="W2105" s="16"/>
      <c r="X2105" s="17"/>
      <c r="Y2105" s="17"/>
      <c r="Z2105" s="10"/>
    </row>
    <row r="2106" spans="1:26" x14ac:dyDescent="0.55000000000000004">
      <c r="A2106" s="10"/>
      <c r="B2106" s="13"/>
      <c r="H2106" s="10"/>
      <c r="I2106" s="16"/>
      <c r="J2106" s="17"/>
      <c r="K2106" s="10"/>
      <c r="L2106" s="16"/>
      <c r="M2106" s="17"/>
      <c r="N2106" s="17"/>
      <c r="O2106" s="10"/>
      <c r="P2106" s="16"/>
      <c r="Q2106" s="17"/>
      <c r="R2106" s="17"/>
      <c r="S2106" s="10"/>
      <c r="T2106" s="18"/>
      <c r="U2106" s="19"/>
      <c r="V2106" s="20"/>
      <c r="W2106" s="16"/>
      <c r="X2106" s="17"/>
      <c r="Y2106" s="17"/>
      <c r="Z2106" s="10"/>
    </row>
    <row r="2107" spans="1:26" x14ac:dyDescent="0.55000000000000004">
      <c r="A2107" s="10"/>
      <c r="B2107" s="13"/>
      <c r="H2107" s="10"/>
      <c r="I2107" s="16"/>
      <c r="J2107" s="17"/>
      <c r="K2107" s="10"/>
      <c r="L2107" s="16"/>
      <c r="M2107" s="17"/>
      <c r="N2107" s="17"/>
      <c r="O2107" s="10"/>
      <c r="P2107" s="16"/>
      <c r="Q2107" s="17"/>
      <c r="R2107" s="17"/>
      <c r="S2107" s="10"/>
      <c r="T2107" s="18"/>
      <c r="U2107" s="19"/>
      <c r="V2107" s="20"/>
      <c r="W2107" s="16"/>
      <c r="X2107" s="17"/>
      <c r="Y2107" s="17"/>
      <c r="Z2107" s="10"/>
    </row>
    <row r="2108" spans="1:26" x14ac:dyDescent="0.55000000000000004">
      <c r="A2108" s="10"/>
      <c r="B2108" s="13"/>
      <c r="H2108" s="10"/>
      <c r="I2108" s="16"/>
      <c r="J2108" s="17"/>
      <c r="K2108" s="10"/>
      <c r="L2108" s="16"/>
      <c r="M2108" s="17"/>
      <c r="N2108" s="17"/>
      <c r="O2108" s="10"/>
      <c r="P2108" s="16"/>
      <c r="Q2108" s="17"/>
      <c r="R2108" s="17"/>
      <c r="S2108" s="10"/>
      <c r="T2108" s="18"/>
      <c r="U2108" s="19"/>
      <c r="V2108" s="20"/>
      <c r="W2108" s="16"/>
      <c r="X2108" s="17"/>
      <c r="Y2108" s="17"/>
      <c r="Z2108" s="10"/>
    </row>
    <row r="2109" spans="1:26" x14ac:dyDescent="0.55000000000000004">
      <c r="A2109" s="10"/>
      <c r="B2109" s="13"/>
      <c r="H2109" s="10"/>
      <c r="I2109" s="16"/>
      <c r="J2109" s="17"/>
      <c r="K2109" s="10"/>
      <c r="L2109" s="16"/>
      <c r="M2109" s="17"/>
      <c r="N2109" s="17"/>
      <c r="O2109" s="10"/>
      <c r="P2109" s="16"/>
      <c r="Q2109" s="17"/>
      <c r="R2109" s="17"/>
      <c r="S2109" s="10"/>
      <c r="T2109" s="18"/>
      <c r="U2109" s="19"/>
      <c r="V2109" s="20"/>
      <c r="W2109" s="16"/>
      <c r="X2109" s="17"/>
      <c r="Y2109" s="17"/>
      <c r="Z2109" s="10"/>
    </row>
    <row r="2110" spans="1:26" x14ac:dyDescent="0.55000000000000004">
      <c r="A2110" s="10"/>
      <c r="B2110" s="13"/>
      <c r="H2110" s="10"/>
      <c r="I2110" s="16"/>
      <c r="J2110" s="17"/>
      <c r="K2110" s="10"/>
      <c r="L2110" s="16"/>
      <c r="M2110" s="17"/>
      <c r="N2110" s="17"/>
      <c r="O2110" s="10"/>
      <c r="P2110" s="16"/>
      <c r="Q2110" s="17"/>
      <c r="R2110" s="17"/>
      <c r="S2110" s="10"/>
      <c r="T2110" s="18"/>
      <c r="U2110" s="19"/>
      <c r="V2110" s="20"/>
      <c r="W2110" s="16"/>
      <c r="X2110" s="17"/>
      <c r="Y2110" s="17"/>
      <c r="Z2110" s="10"/>
    </row>
    <row r="2111" spans="1:26" x14ac:dyDescent="0.55000000000000004">
      <c r="A2111" s="10"/>
      <c r="B2111" s="13"/>
      <c r="H2111" s="10"/>
      <c r="I2111" s="16"/>
      <c r="J2111" s="17"/>
      <c r="K2111" s="10"/>
      <c r="L2111" s="16"/>
      <c r="M2111" s="17"/>
      <c r="N2111" s="17"/>
      <c r="O2111" s="10"/>
      <c r="P2111" s="16"/>
      <c r="Q2111" s="17"/>
      <c r="R2111" s="17"/>
      <c r="S2111" s="10"/>
      <c r="T2111" s="18"/>
      <c r="U2111" s="19"/>
      <c r="V2111" s="20"/>
      <c r="W2111" s="16"/>
      <c r="X2111" s="17"/>
      <c r="Y2111" s="17"/>
      <c r="Z2111" s="10"/>
    </row>
    <row r="2112" spans="1:26" x14ac:dyDescent="0.55000000000000004">
      <c r="A2112" s="10"/>
      <c r="B2112" s="13"/>
      <c r="H2112" s="10"/>
      <c r="I2112" s="16"/>
      <c r="J2112" s="17"/>
      <c r="K2112" s="10"/>
      <c r="L2112" s="16"/>
      <c r="M2112" s="17"/>
      <c r="N2112" s="17"/>
      <c r="O2112" s="10"/>
      <c r="P2112" s="16"/>
      <c r="Q2112" s="17"/>
      <c r="R2112" s="17"/>
      <c r="S2112" s="10"/>
      <c r="T2112" s="18"/>
      <c r="U2112" s="19"/>
      <c r="V2112" s="20"/>
      <c r="W2112" s="16"/>
      <c r="X2112" s="17"/>
      <c r="Y2112" s="17"/>
      <c r="Z2112" s="10"/>
    </row>
    <row r="2113" spans="1:26" x14ac:dyDescent="0.55000000000000004">
      <c r="A2113" s="10"/>
      <c r="B2113" s="13"/>
      <c r="H2113" s="10"/>
      <c r="I2113" s="16"/>
      <c r="J2113" s="17"/>
      <c r="K2113" s="10"/>
      <c r="L2113" s="16"/>
      <c r="M2113" s="17"/>
      <c r="N2113" s="17"/>
      <c r="O2113" s="10"/>
      <c r="P2113" s="16"/>
      <c r="Q2113" s="17"/>
      <c r="R2113" s="17"/>
      <c r="S2113" s="10"/>
      <c r="T2113" s="18"/>
      <c r="U2113" s="19"/>
      <c r="V2113" s="20"/>
      <c r="W2113" s="16"/>
      <c r="X2113" s="17"/>
      <c r="Y2113" s="17"/>
      <c r="Z2113" s="10"/>
    </row>
    <row r="2114" spans="1:26" x14ac:dyDescent="0.55000000000000004">
      <c r="A2114" s="10"/>
      <c r="B2114" s="13"/>
      <c r="H2114" s="10"/>
      <c r="I2114" s="16"/>
      <c r="J2114" s="17"/>
      <c r="K2114" s="10"/>
      <c r="L2114" s="16"/>
      <c r="M2114" s="17"/>
      <c r="N2114" s="17"/>
      <c r="O2114" s="10"/>
      <c r="P2114" s="16"/>
      <c r="Q2114" s="17"/>
      <c r="R2114" s="17"/>
      <c r="S2114" s="10"/>
      <c r="T2114" s="18"/>
      <c r="U2114" s="19"/>
      <c r="V2114" s="20"/>
      <c r="W2114" s="16"/>
      <c r="X2114" s="17"/>
      <c r="Y2114" s="17"/>
      <c r="Z2114" s="10"/>
    </row>
    <row r="2115" spans="1:26" x14ac:dyDescent="0.55000000000000004">
      <c r="A2115" s="10"/>
      <c r="B2115" s="13"/>
      <c r="H2115" s="10"/>
      <c r="I2115" s="16"/>
      <c r="J2115" s="17"/>
      <c r="K2115" s="10"/>
      <c r="L2115" s="16"/>
      <c r="M2115" s="17"/>
      <c r="N2115" s="17"/>
      <c r="O2115" s="10"/>
      <c r="P2115" s="16"/>
      <c r="Q2115" s="17"/>
      <c r="R2115" s="17"/>
      <c r="S2115" s="10"/>
      <c r="T2115" s="18"/>
      <c r="U2115" s="19"/>
      <c r="V2115" s="20"/>
      <c r="W2115" s="16"/>
      <c r="X2115" s="17"/>
      <c r="Y2115" s="17"/>
      <c r="Z2115" s="10"/>
    </row>
    <row r="2116" spans="1:26" x14ac:dyDescent="0.55000000000000004">
      <c r="A2116" s="10"/>
      <c r="B2116" s="13"/>
      <c r="H2116" s="10"/>
      <c r="I2116" s="16"/>
      <c r="J2116" s="17"/>
      <c r="K2116" s="10"/>
      <c r="L2116" s="16"/>
      <c r="M2116" s="17"/>
      <c r="N2116" s="17"/>
      <c r="O2116" s="10"/>
      <c r="P2116" s="16"/>
      <c r="Q2116" s="17"/>
      <c r="R2116" s="17"/>
      <c r="S2116" s="10"/>
      <c r="T2116" s="18"/>
      <c r="U2116" s="19"/>
      <c r="V2116" s="20"/>
      <c r="W2116" s="16"/>
      <c r="X2116" s="17"/>
      <c r="Y2116" s="17"/>
      <c r="Z2116" s="10"/>
    </row>
    <row r="2117" spans="1:26" x14ac:dyDescent="0.55000000000000004">
      <c r="A2117" s="10"/>
      <c r="B2117" s="13"/>
      <c r="H2117" s="10"/>
      <c r="I2117" s="16"/>
      <c r="J2117" s="17"/>
      <c r="K2117" s="10"/>
      <c r="L2117" s="16"/>
      <c r="M2117" s="17"/>
      <c r="N2117" s="17"/>
      <c r="O2117" s="10"/>
      <c r="P2117" s="16"/>
      <c r="Q2117" s="17"/>
      <c r="R2117" s="17"/>
      <c r="S2117" s="10"/>
      <c r="T2117" s="18"/>
      <c r="U2117" s="19"/>
      <c r="V2117" s="20"/>
      <c r="W2117" s="16"/>
      <c r="X2117" s="17"/>
      <c r="Y2117" s="17"/>
      <c r="Z2117" s="10"/>
    </row>
    <row r="2118" spans="1:26" x14ac:dyDescent="0.55000000000000004">
      <c r="A2118" s="10"/>
      <c r="B2118" s="13"/>
      <c r="H2118" s="10"/>
      <c r="I2118" s="16"/>
      <c r="J2118" s="17"/>
      <c r="K2118" s="10"/>
      <c r="L2118" s="16"/>
      <c r="M2118" s="17"/>
      <c r="N2118" s="17"/>
      <c r="O2118" s="10"/>
      <c r="P2118" s="16"/>
      <c r="Q2118" s="17"/>
      <c r="R2118" s="17"/>
      <c r="S2118" s="10"/>
      <c r="T2118" s="18"/>
      <c r="U2118" s="19"/>
      <c r="V2118" s="20"/>
      <c r="W2118" s="16"/>
      <c r="X2118" s="17"/>
      <c r="Y2118" s="17"/>
      <c r="Z2118" s="10"/>
    </row>
    <row r="2119" spans="1:26" x14ac:dyDescent="0.55000000000000004">
      <c r="A2119" s="10"/>
      <c r="B2119" s="13"/>
      <c r="H2119" s="10"/>
      <c r="I2119" s="16"/>
      <c r="J2119" s="17"/>
      <c r="K2119" s="10"/>
      <c r="L2119" s="16"/>
      <c r="M2119" s="17"/>
      <c r="N2119" s="17"/>
      <c r="O2119" s="10"/>
      <c r="P2119" s="16"/>
      <c r="Q2119" s="17"/>
      <c r="R2119" s="17"/>
      <c r="S2119" s="10"/>
      <c r="T2119" s="18"/>
      <c r="U2119" s="19"/>
      <c r="V2119" s="20"/>
      <c r="W2119" s="16"/>
      <c r="X2119" s="17"/>
      <c r="Y2119" s="17"/>
      <c r="Z2119" s="10"/>
    </row>
    <row r="2120" spans="1:26" x14ac:dyDescent="0.55000000000000004">
      <c r="A2120" s="10"/>
      <c r="B2120" s="13"/>
      <c r="H2120" s="10"/>
      <c r="I2120" s="16"/>
      <c r="J2120" s="17"/>
      <c r="K2120" s="10"/>
      <c r="L2120" s="16"/>
      <c r="M2120" s="17"/>
      <c r="N2120" s="17"/>
      <c r="O2120" s="10"/>
      <c r="P2120" s="16"/>
      <c r="Q2120" s="17"/>
      <c r="R2120" s="17"/>
      <c r="S2120" s="10"/>
      <c r="T2120" s="18"/>
      <c r="U2120" s="19"/>
      <c r="V2120" s="20"/>
      <c r="W2120" s="16"/>
      <c r="X2120" s="17"/>
      <c r="Y2120" s="17"/>
      <c r="Z2120" s="10"/>
    </row>
    <row r="2121" spans="1:26" x14ac:dyDescent="0.55000000000000004">
      <c r="A2121" s="10"/>
      <c r="B2121" s="13"/>
      <c r="H2121" s="10"/>
      <c r="I2121" s="16"/>
      <c r="J2121" s="17"/>
      <c r="K2121" s="10"/>
      <c r="L2121" s="16"/>
      <c r="M2121" s="17"/>
      <c r="N2121" s="17"/>
      <c r="O2121" s="10"/>
      <c r="P2121" s="16"/>
      <c r="Q2121" s="17"/>
      <c r="R2121" s="17"/>
      <c r="S2121" s="10"/>
      <c r="T2121" s="18"/>
      <c r="U2121" s="19"/>
      <c r="V2121" s="20"/>
      <c r="W2121" s="16"/>
      <c r="X2121" s="17"/>
      <c r="Y2121" s="17"/>
      <c r="Z2121" s="10"/>
    </row>
    <row r="2122" spans="1:26" x14ac:dyDescent="0.55000000000000004">
      <c r="A2122" s="10"/>
      <c r="B2122" s="13"/>
      <c r="H2122" s="10"/>
      <c r="I2122" s="16"/>
      <c r="J2122" s="17"/>
      <c r="K2122" s="10"/>
      <c r="L2122" s="16"/>
      <c r="M2122" s="17"/>
      <c r="N2122" s="17"/>
      <c r="O2122" s="10"/>
      <c r="P2122" s="16"/>
      <c r="Q2122" s="17"/>
      <c r="R2122" s="17"/>
      <c r="S2122" s="10"/>
      <c r="T2122" s="18"/>
      <c r="U2122" s="19"/>
      <c r="V2122" s="20"/>
      <c r="W2122" s="16"/>
      <c r="X2122" s="17"/>
      <c r="Y2122" s="17"/>
      <c r="Z2122" s="10"/>
    </row>
    <row r="2123" spans="1:26" x14ac:dyDescent="0.55000000000000004">
      <c r="A2123" s="10"/>
      <c r="B2123" s="13"/>
      <c r="H2123" s="10"/>
      <c r="I2123" s="16"/>
      <c r="J2123" s="17"/>
      <c r="K2123" s="10"/>
      <c r="L2123" s="16"/>
      <c r="M2123" s="17"/>
      <c r="N2123" s="17"/>
      <c r="O2123" s="10"/>
      <c r="P2123" s="16"/>
      <c r="Q2123" s="17"/>
      <c r="R2123" s="17"/>
      <c r="S2123" s="10"/>
      <c r="T2123" s="18"/>
      <c r="U2123" s="19"/>
      <c r="V2123" s="20"/>
      <c r="W2123" s="16"/>
      <c r="X2123" s="17"/>
      <c r="Y2123" s="17"/>
      <c r="Z2123" s="10"/>
    </row>
    <row r="2124" spans="1:26" x14ac:dyDescent="0.55000000000000004">
      <c r="A2124" s="10"/>
      <c r="B2124" s="13"/>
      <c r="H2124" s="10"/>
      <c r="I2124" s="16"/>
      <c r="J2124" s="17"/>
      <c r="K2124" s="10"/>
      <c r="L2124" s="16"/>
      <c r="M2124" s="17"/>
      <c r="N2124" s="17"/>
      <c r="O2124" s="10"/>
      <c r="P2124" s="16"/>
      <c r="Q2124" s="17"/>
      <c r="R2124" s="17"/>
      <c r="S2124" s="10"/>
      <c r="T2124" s="18"/>
      <c r="U2124" s="19"/>
      <c r="V2124" s="20"/>
      <c r="W2124" s="16"/>
      <c r="X2124" s="17"/>
      <c r="Y2124" s="17"/>
      <c r="Z2124" s="10"/>
    </row>
    <row r="2125" spans="1:26" x14ac:dyDescent="0.55000000000000004">
      <c r="A2125" s="10"/>
      <c r="B2125" s="13"/>
      <c r="H2125" s="10"/>
      <c r="I2125" s="16"/>
      <c r="J2125" s="17"/>
      <c r="K2125" s="10"/>
      <c r="L2125" s="16"/>
      <c r="M2125" s="17"/>
      <c r="N2125" s="17"/>
      <c r="O2125" s="10"/>
      <c r="P2125" s="16"/>
      <c r="Q2125" s="17"/>
      <c r="R2125" s="17"/>
      <c r="S2125" s="10"/>
      <c r="T2125" s="18"/>
      <c r="U2125" s="19"/>
      <c r="V2125" s="20"/>
      <c r="W2125" s="16"/>
      <c r="X2125" s="17"/>
      <c r="Y2125" s="17"/>
      <c r="Z2125" s="10"/>
    </row>
    <row r="2126" spans="1:26" x14ac:dyDescent="0.55000000000000004">
      <c r="A2126" s="10"/>
      <c r="B2126" s="13"/>
      <c r="H2126" s="10"/>
      <c r="I2126" s="16"/>
      <c r="J2126" s="17"/>
      <c r="K2126" s="10"/>
      <c r="L2126" s="16"/>
      <c r="M2126" s="17"/>
      <c r="N2126" s="17"/>
      <c r="O2126" s="10"/>
      <c r="P2126" s="16"/>
      <c r="Q2126" s="17"/>
      <c r="R2126" s="17"/>
      <c r="S2126" s="10"/>
      <c r="T2126" s="18"/>
      <c r="U2126" s="19"/>
      <c r="V2126" s="20"/>
      <c r="W2126" s="16"/>
      <c r="X2126" s="17"/>
      <c r="Y2126" s="17"/>
      <c r="Z2126" s="10"/>
    </row>
    <row r="2127" spans="1:26" x14ac:dyDescent="0.55000000000000004">
      <c r="A2127" s="10"/>
      <c r="B2127" s="13"/>
      <c r="H2127" s="10"/>
      <c r="I2127" s="16"/>
      <c r="J2127" s="17"/>
      <c r="K2127" s="10"/>
      <c r="L2127" s="16"/>
      <c r="M2127" s="17"/>
      <c r="N2127" s="17"/>
      <c r="O2127" s="10"/>
      <c r="P2127" s="16"/>
      <c r="Q2127" s="17"/>
      <c r="R2127" s="17"/>
      <c r="S2127" s="10"/>
      <c r="T2127" s="18"/>
      <c r="U2127" s="19"/>
      <c r="V2127" s="20"/>
      <c r="W2127" s="16"/>
      <c r="X2127" s="17"/>
      <c r="Y2127" s="17"/>
      <c r="Z2127" s="10"/>
    </row>
    <row r="2128" spans="1:26" x14ac:dyDescent="0.55000000000000004">
      <c r="A2128" s="10"/>
      <c r="B2128" s="13"/>
      <c r="H2128" s="10"/>
      <c r="I2128" s="16"/>
      <c r="J2128" s="17"/>
      <c r="K2128" s="10"/>
      <c r="L2128" s="16"/>
      <c r="M2128" s="17"/>
      <c r="N2128" s="17"/>
      <c r="O2128" s="10"/>
      <c r="P2128" s="16"/>
      <c r="Q2128" s="17"/>
      <c r="R2128" s="17"/>
      <c r="S2128" s="10"/>
      <c r="T2128" s="18"/>
      <c r="U2128" s="19"/>
      <c r="V2128" s="20"/>
      <c r="W2128" s="16"/>
      <c r="X2128" s="17"/>
      <c r="Y2128" s="17"/>
      <c r="Z2128" s="10"/>
    </row>
    <row r="2129" spans="1:26" x14ac:dyDescent="0.55000000000000004">
      <c r="A2129" s="10"/>
      <c r="B2129" s="13"/>
      <c r="H2129" s="10"/>
      <c r="I2129" s="16"/>
      <c r="J2129" s="17"/>
      <c r="K2129" s="10"/>
      <c r="L2129" s="16"/>
      <c r="M2129" s="17"/>
      <c r="N2129" s="17"/>
      <c r="O2129" s="10"/>
      <c r="P2129" s="16"/>
      <c r="Q2129" s="17"/>
      <c r="R2129" s="17"/>
      <c r="S2129" s="10"/>
      <c r="T2129" s="18"/>
      <c r="U2129" s="19"/>
      <c r="V2129" s="20"/>
      <c r="W2129" s="16"/>
      <c r="X2129" s="17"/>
      <c r="Y2129" s="17"/>
      <c r="Z2129" s="10"/>
    </row>
    <row r="2130" spans="1:26" x14ac:dyDescent="0.55000000000000004">
      <c r="A2130" s="10"/>
      <c r="B2130" s="13"/>
      <c r="H2130" s="10"/>
      <c r="I2130" s="16"/>
      <c r="J2130" s="17"/>
      <c r="K2130" s="10"/>
      <c r="L2130" s="16"/>
      <c r="M2130" s="17"/>
      <c r="N2130" s="17"/>
      <c r="O2130" s="10"/>
      <c r="P2130" s="16"/>
      <c r="Q2130" s="17"/>
      <c r="R2130" s="17"/>
      <c r="S2130" s="10"/>
      <c r="T2130" s="18"/>
      <c r="U2130" s="19"/>
      <c r="V2130" s="20"/>
      <c r="W2130" s="16"/>
      <c r="X2130" s="17"/>
      <c r="Y2130" s="17"/>
      <c r="Z2130" s="10"/>
    </row>
    <row r="2131" spans="1:26" x14ac:dyDescent="0.55000000000000004">
      <c r="A2131" s="10"/>
      <c r="B2131" s="13"/>
      <c r="H2131" s="10"/>
      <c r="I2131" s="16"/>
      <c r="J2131" s="17"/>
      <c r="K2131" s="10"/>
      <c r="L2131" s="16"/>
      <c r="M2131" s="17"/>
      <c r="N2131" s="17"/>
      <c r="O2131" s="10"/>
      <c r="P2131" s="16"/>
      <c r="Q2131" s="17"/>
      <c r="R2131" s="17"/>
      <c r="S2131" s="10"/>
      <c r="T2131" s="18"/>
      <c r="U2131" s="19"/>
      <c r="V2131" s="20"/>
      <c r="W2131" s="16"/>
      <c r="X2131" s="17"/>
      <c r="Y2131" s="17"/>
      <c r="Z2131" s="10"/>
    </row>
    <row r="2132" spans="1:26" x14ac:dyDescent="0.55000000000000004">
      <c r="A2132" s="10"/>
      <c r="B2132" s="13"/>
      <c r="H2132" s="10"/>
      <c r="I2132" s="16"/>
      <c r="J2132" s="17"/>
      <c r="K2132" s="10"/>
      <c r="L2132" s="16"/>
      <c r="M2132" s="17"/>
      <c r="N2132" s="17"/>
      <c r="O2132" s="10"/>
      <c r="P2132" s="16"/>
      <c r="Q2132" s="17"/>
      <c r="R2132" s="17"/>
      <c r="S2132" s="10"/>
      <c r="T2132" s="18"/>
      <c r="U2132" s="19"/>
      <c r="V2132" s="20"/>
      <c r="W2132" s="16"/>
      <c r="X2132" s="17"/>
      <c r="Y2132" s="17"/>
      <c r="Z2132" s="10"/>
    </row>
    <row r="2133" spans="1:26" x14ac:dyDescent="0.55000000000000004">
      <c r="A2133" s="10"/>
      <c r="B2133" s="13"/>
      <c r="H2133" s="10"/>
      <c r="I2133" s="16"/>
      <c r="J2133" s="17"/>
      <c r="K2133" s="10"/>
      <c r="L2133" s="16"/>
      <c r="M2133" s="17"/>
      <c r="N2133" s="17"/>
      <c r="O2133" s="10"/>
      <c r="P2133" s="16"/>
      <c r="Q2133" s="17"/>
      <c r="R2133" s="17"/>
      <c r="S2133" s="10"/>
      <c r="T2133" s="18"/>
      <c r="U2133" s="19"/>
      <c r="V2133" s="20"/>
      <c r="W2133" s="16"/>
      <c r="X2133" s="17"/>
      <c r="Y2133" s="17"/>
      <c r="Z2133" s="10"/>
    </row>
    <row r="2134" spans="1:26" x14ac:dyDescent="0.55000000000000004">
      <c r="A2134" s="10"/>
      <c r="B2134" s="13"/>
      <c r="H2134" s="10"/>
      <c r="I2134" s="16"/>
      <c r="J2134" s="17"/>
      <c r="K2134" s="10"/>
      <c r="L2134" s="16"/>
      <c r="M2134" s="17"/>
      <c r="N2134" s="17"/>
      <c r="O2134" s="10"/>
      <c r="P2134" s="16"/>
      <c r="Q2134" s="17"/>
      <c r="R2134" s="17"/>
      <c r="S2134" s="10"/>
      <c r="T2134" s="18"/>
      <c r="U2134" s="19"/>
      <c r="V2134" s="20"/>
      <c r="W2134" s="16"/>
      <c r="X2134" s="17"/>
      <c r="Y2134" s="17"/>
      <c r="Z2134" s="10"/>
    </row>
    <row r="2135" spans="1:26" x14ac:dyDescent="0.55000000000000004">
      <c r="A2135" s="10"/>
      <c r="B2135" s="13"/>
      <c r="H2135" s="10"/>
      <c r="I2135" s="16"/>
      <c r="J2135" s="17"/>
      <c r="K2135" s="10"/>
      <c r="L2135" s="16"/>
      <c r="M2135" s="17"/>
      <c r="N2135" s="17"/>
      <c r="O2135" s="10"/>
      <c r="P2135" s="16"/>
      <c r="Q2135" s="17"/>
      <c r="R2135" s="17"/>
      <c r="S2135" s="10"/>
      <c r="T2135" s="18"/>
      <c r="U2135" s="19"/>
      <c r="V2135" s="20"/>
      <c r="W2135" s="16"/>
      <c r="X2135" s="17"/>
      <c r="Y2135" s="17"/>
      <c r="Z2135" s="10"/>
    </row>
    <row r="2136" spans="1:26" x14ac:dyDescent="0.55000000000000004">
      <c r="A2136" s="10"/>
      <c r="B2136" s="13"/>
      <c r="H2136" s="10"/>
      <c r="I2136" s="16"/>
      <c r="J2136" s="17"/>
      <c r="K2136" s="10"/>
      <c r="L2136" s="16"/>
      <c r="M2136" s="17"/>
      <c r="N2136" s="17"/>
      <c r="O2136" s="10"/>
      <c r="P2136" s="16"/>
      <c r="Q2136" s="17"/>
      <c r="R2136" s="17"/>
      <c r="S2136" s="10"/>
      <c r="T2136" s="18"/>
      <c r="U2136" s="19"/>
      <c r="V2136" s="20"/>
      <c r="W2136" s="16"/>
      <c r="X2136" s="17"/>
      <c r="Y2136" s="17"/>
      <c r="Z2136" s="10"/>
    </row>
    <row r="2137" spans="1:26" x14ac:dyDescent="0.55000000000000004">
      <c r="A2137" s="10"/>
      <c r="B2137" s="13"/>
      <c r="H2137" s="10"/>
      <c r="I2137" s="16"/>
      <c r="J2137" s="17"/>
      <c r="K2137" s="10"/>
      <c r="L2137" s="16"/>
      <c r="M2137" s="17"/>
      <c r="N2137" s="17"/>
      <c r="O2137" s="10"/>
      <c r="P2137" s="16"/>
      <c r="Q2137" s="17"/>
      <c r="R2137" s="17"/>
      <c r="S2137" s="10"/>
      <c r="T2137" s="18"/>
      <c r="U2137" s="19"/>
      <c r="V2137" s="20"/>
      <c r="W2137" s="16"/>
      <c r="X2137" s="17"/>
      <c r="Y2137" s="17"/>
      <c r="Z2137" s="10"/>
    </row>
    <row r="2138" spans="1:26" x14ac:dyDescent="0.55000000000000004">
      <c r="A2138" s="10"/>
      <c r="B2138" s="13"/>
      <c r="H2138" s="10"/>
      <c r="I2138" s="16"/>
      <c r="J2138" s="17"/>
      <c r="K2138" s="10"/>
      <c r="L2138" s="16"/>
      <c r="M2138" s="17"/>
      <c r="N2138" s="17"/>
      <c r="O2138" s="10"/>
      <c r="P2138" s="16"/>
      <c r="Q2138" s="17"/>
      <c r="R2138" s="17"/>
      <c r="S2138" s="10"/>
      <c r="T2138" s="18"/>
      <c r="U2138" s="19"/>
      <c r="V2138" s="20"/>
      <c r="W2138" s="16"/>
      <c r="X2138" s="17"/>
      <c r="Y2138" s="17"/>
      <c r="Z2138" s="10"/>
    </row>
    <row r="2139" spans="1:26" x14ac:dyDescent="0.55000000000000004">
      <c r="A2139" s="10"/>
      <c r="B2139" s="13"/>
      <c r="H2139" s="10"/>
      <c r="I2139" s="16"/>
      <c r="J2139" s="17"/>
      <c r="K2139" s="10"/>
      <c r="L2139" s="16"/>
      <c r="M2139" s="17"/>
      <c r="N2139" s="17"/>
      <c r="O2139" s="10"/>
      <c r="P2139" s="16"/>
      <c r="Q2139" s="17"/>
      <c r="R2139" s="17"/>
      <c r="S2139" s="10"/>
      <c r="T2139" s="18"/>
      <c r="U2139" s="19"/>
      <c r="V2139" s="20"/>
      <c r="W2139" s="16"/>
      <c r="X2139" s="17"/>
      <c r="Y2139" s="17"/>
      <c r="Z2139" s="10"/>
    </row>
    <row r="2140" spans="1:26" x14ac:dyDescent="0.55000000000000004">
      <c r="A2140" s="10"/>
      <c r="B2140" s="13"/>
      <c r="H2140" s="10"/>
      <c r="I2140" s="16"/>
      <c r="J2140" s="17"/>
      <c r="K2140" s="10"/>
      <c r="L2140" s="16"/>
      <c r="M2140" s="17"/>
      <c r="N2140" s="17"/>
      <c r="O2140" s="10"/>
      <c r="P2140" s="16"/>
      <c r="Q2140" s="17"/>
      <c r="R2140" s="17"/>
      <c r="S2140" s="10"/>
      <c r="T2140" s="18"/>
      <c r="U2140" s="19"/>
      <c r="V2140" s="20"/>
      <c r="W2140" s="16"/>
      <c r="X2140" s="17"/>
      <c r="Y2140" s="17"/>
      <c r="Z2140" s="10"/>
    </row>
    <row r="2141" spans="1:26" x14ac:dyDescent="0.55000000000000004">
      <c r="A2141" s="10"/>
      <c r="B2141" s="13"/>
      <c r="H2141" s="10"/>
      <c r="I2141" s="16"/>
      <c r="J2141" s="17"/>
      <c r="K2141" s="10"/>
      <c r="L2141" s="16"/>
      <c r="M2141" s="17"/>
      <c r="N2141" s="17"/>
      <c r="O2141" s="10"/>
      <c r="P2141" s="16"/>
      <c r="Q2141" s="17"/>
      <c r="R2141" s="17"/>
      <c r="S2141" s="10"/>
      <c r="T2141" s="18"/>
      <c r="U2141" s="19"/>
      <c r="V2141" s="20"/>
      <c r="W2141" s="16"/>
      <c r="X2141" s="17"/>
      <c r="Y2141" s="17"/>
      <c r="Z2141" s="10"/>
    </row>
    <row r="2142" spans="1:26" x14ac:dyDescent="0.55000000000000004">
      <c r="A2142" s="10"/>
      <c r="B2142" s="13"/>
      <c r="H2142" s="10"/>
      <c r="I2142" s="16"/>
      <c r="J2142" s="17"/>
      <c r="K2142" s="10"/>
      <c r="L2142" s="16"/>
      <c r="M2142" s="17"/>
      <c r="N2142" s="17"/>
      <c r="O2142" s="10"/>
      <c r="P2142" s="16"/>
      <c r="Q2142" s="17"/>
      <c r="R2142" s="17"/>
      <c r="S2142" s="10"/>
      <c r="T2142" s="18"/>
      <c r="U2142" s="19"/>
      <c r="V2142" s="20"/>
      <c r="W2142" s="16"/>
      <c r="X2142" s="17"/>
      <c r="Y2142" s="17"/>
      <c r="Z2142" s="10"/>
    </row>
    <row r="2143" spans="1:26" x14ac:dyDescent="0.55000000000000004">
      <c r="A2143" s="10"/>
      <c r="B2143" s="13"/>
      <c r="H2143" s="10"/>
      <c r="I2143" s="16"/>
      <c r="J2143" s="17"/>
      <c r="K2143" s="10"/>
      <c r="L2143" s="16"/>
      <c r="M2143" s="17"/>
      <c r="N2143" s="17"/>
      <c r="O2143" s="10"/>
      <c r="P2143" s="16"/>
      <c r="Q2143" s="17"/>
      <c r="R2143" s="17"/>
      <c r="S2143" s="10"/>
      <c r="T2143" s="18"/>
      <c r="U2143" s="19"/>
      <c r="V2143" s="20"/>
      <c r="W2143" s="16"/>
      <c r="X2143" s="17"/>
      <c r="Y2143" s="17"/>
      <c r="Z2143" s="10"/>
    </row>
    <row r="2144" spans="1:26" x14ac:dyDescent="0.55000000000000004">
      <c r="A2144" s="10"/>
      <c r="B2144" s="13"/>
      <c r="H2144" s="10"/>
      <c r="I2144" s="16"/>
      <c r="J2144" s="17"/>
      <c r="K2144" s="10"/>
      <c r="L2144" s="16"/>
      <c r="M2144" s="17"/>
      <c r="N2144" s="17"/>
      <c r="O2144" s="10"/>
      <c r="P2144" s="16"/>
      <c r="Q2144" s="17"/>
      <c r="R2144" s="17"/>
      <c r="S2144" s="10"/>
      <c r="T2144" s="18"/>
      <c r="U2144" s="19"/>
      <c r="V2144" s="20"/>
      <c r="W2144" s="16"/>
      <c r="X2144" s="17"/>
      <c r="Y2144" s="17"/>
      <c r="Z2144" s="10"/>
    </row>
    <row r="2145" spans="1:26" x14ac:dyDescent="0.55000000000000004">
      <c r="A2145" s="10"/>
      <c r="B2145" s="13"/>
      <c r="H2145" s="10"/>
      <c r="I2145" s="16"/>
      <c r="J2145" s="17"/>
      <c r="K2145" s="10"/>
      <c r="L2145" s="16"/>
      <c r="M2145" s="17"/>
      <c r="N2145" s="17"/>
      <c r="O2145" s="10"/>
      <c r="P2145" s="16"/>
      <c r="Q2145" s="17"/>
      <c r="R2145" s="17"/>
      <c r="S2145" s="10"/>
      <c r="T2145" s="18"/>
      <c r="U2145" s="19"/>
      <c r="V2145" s="20"/>
      <c r="W2145" s="16"/>
      <c r="X2145" s="17"/>
      <c r="Y2145" s="17"/>
      <c r="Z2145" s="10"/>
    </row>
    <row r="2146" spans="1:26" x14ac:dyDescent="0.55000000000000004">
      <c r="A2146" s="10"/>
      <c r="B2146" s="13"/>
      <c r="H2146" s="10"/>
      <c r="I2146" s="16"/>
      <c r="J2146" s="17"/>
      <c r="K2146" s="10"/>
      <c r="L2146" s="16"/>
      <c r="M2146" s="17"/>
      <c r="N2146" s="17"/>
      <c r="O2146" s="10"/>
      <c r="P2146" s="16"/>
      <c r="Q2146" s="17"/>
      <c r="R2146" s="17"/>
      <c r="S2146" s="10"/>
      <c r="T2146" s="18"/>
      <c r="U2146" s="19"/>
      <c r="V2146" s="20"/>
      <c r="W2146" s="16"/>
      <c r="X2146" s="17"/>
      <c r="Y2146" s="17"/>
      <c r="Z2146" s="10"/>
    </row>
    <row r="2147" spans="1:26" x14ac:dyDescent="0.55000000000000004">
      <c r="A2147" s="10"/>
      <c r="B2147" s="13"/>
      <c r="H2147" s="10"/>
      <c r="I2147" s="16"/>
      <c r="J2147" s="17"/>
      <c r="K2147" s="10"/>
      <c r="L2147" s="16"/>
      <c r="M2147" s="17"/>
      <c r="N2147" s="17"/>
      <c r="O2147" s="10"/>
      <c r="P2147" s="16"/>
      <c r="Q2147" s="17"/>
      <c r="R2147" s="17"/>
      <c r="S2147" s="10"/>
      <c r="T2147" s="18"/>
      <c r="U2147" s="19"/>
      <c r="V2147" s="20"/>
      <c r="W2147" s="16"/>
      <c r="X2147" s="17"/>
      <c r="Y2147" s="17"/>
      <c r="Z2147" s="10"/>
    </row>
    <row r="2148" spans="1:26" x14ac:dyDescent="0.55000000000000004">
      <c r="A2148" s="10"/>
      <c r="B2148" s="13"/>
      <c r="H2148" s="10"/>
      <c r="I2148" s="16"/>
      <c r="J2148" s="17"/>
      <c r="K2148" s="10"/>
      <c r="L2148" s="16"/>
      <c r="M2148" s="17"/>
      <c r="N2148" s="17"/>
      <c r="O2148" s="10"/>
      <c r="P2148" s="16"/>
      <c r="Q2148" s="17"/>
      <c r="R2148" s="17"/>
      <c r="S2148" s="10"/>
      <c r="T2148" s="18"/>
      <c r="U2148" s="19"/>
      <c r="V2148" s="20"/>
      <c r="W2148" s="16"/>
      <c r="X2148" s="17"/>
      <c r="Y2148" s="17"/>
      <c r="Z2148" s="10"/>
    </row>
    <row r="2149" spans="1:26" x14ac:dyDescent="0.55000000000000004">
      <c r="A2149" s="10"/>
      <c r="B2149" s="13"/>
      <c r="H2149" s="10"/>
      <c r="I2149" s="16"/>
      <c r="J2149" s="17"/>
      <c r="K2149" s="10"/>
      <c r="L2149" s="16"/>
      <c r="M2149" s="17"/>
      <c r="N2149" s="17"/>
      <c r="O2149" s="10"/>
      <c r="P2149" s="16"/>
      <c r="Q2149" s="17"/>
      <c r="R2149" s="17"/>
      <c r="S2149" s="10"/>
      <c r="T2149" s="18"/>
      <c r="U2149" s="19"/>
      <c r="V2149" s="20"/>
      <c r="W2149" s="16"/>
      <c r="X2149" s="17"/>
      <c r="Y2149" s="17"/>
      <c r="Z2149" s="10"/>
    </row>
    <row r="2150" spans="1:26" x14ac:dyDescent="0.55000000000000004">
      <c r="A2150" s="10"/>
      <c r="B2150" s="13"/>
      <c r="H2150" s="10"/>
      <c r="I2150" s="16"/>
      <c r="J2150" s="17"/>
      <c r="K2150" s="10"/>
      <c r="L2150" s="16"/>
      <c r="M2150" s="17"/>
      <c r="N2150" s="17"/>
      <c r="O2150" s="10"/>
      <c r="P2150" s="16"/>
      <c r="Q2150" s="17"/>
      <c r="R2150" s="17"/>
      <c r="S2150" s="10"/>
      <c r="T2150" s="18"/>
      <c r="U2150" s="19"/>
      <c r="V2150" s="20"/>
      <c r="W2150" s="16"/>
      <c r="X2150" s="17"/>
      <c r="Y2150" s="17"/>
      <c r="Z2150" s="10"/>
    </row>
    <row r="2151" spans="1:26" x14ac:dyDescent="0.55000000000000004">
      <c r="A2151" s="10"/>
      <c r="B2151" s="13"/>
      <c r="H2151" s="10"/>
      <c r="I2151" s="16"/>
      <c r="J2151" s="17"/>
      <c r="K2151" s="10"/>
      <c r="L2151" s="16"/>
      <c r="M2151" s="17"/>
      <c r="N2151" s="17"/>
      <c r="O2151" s="10"/>
      <c r="P2151" s="16"/>
      <c r="Q2151" s="17"/>
      <c r="R2151" s="17"/>
      <c r="S2151" s="10"/>
      <c r="T2151" s="18"/>
      <c r="U2151" s="19"/>
      <c r="V2151" s="20"/>
      <c r="W2151" s="16"/>
      <c r="X2151" s="17"/>
      <c r="Y2151" s="17"/>
      <c r="Z2151" s="10"/>
    </row>
    <row r="2152" spans="1:26" x14ac:dyDescent="0.55000000000000004">
      <c r="A2152" s="10"/>
      <c r="B2152" s="13"/>
      <c r="H2152" s="10"/>
      <c r="I2152" s="16"/>
      <c r="J2152" s="17"/>
      <c r="K2152" s="10"/>
      <c r="L2152" s="16"/>
      <c r="M2152" s="17"/>
      <c r="N2152" s="17"/>
      <c r="O2152" s="10"/>
      <c r="P2152" s="16"/>
      <c r="Q2152" s="17"/>
      <c r="R2152" s="17"/>
      <c r="S2152" s="10"/>
      <c r="T2152" s="18"/>
      <c r="U2152" s="19"/>
      <c r="V2152" s="20"/>
      <c r="W2152" s="16"/>
      <c r="X2152" s="17"/>
      <c r="Y2152" s="17"/>
      <c r="Z2152" s="10"/>
    </row>
    <row r="2153" spans="1:26" x14ac:dyDescent="0.55000000000000004">
      <c r="A2153" s="10"/>
      <c r="B2153" s="13"/>
      <c r="H2153" s="10"/>
      <c r="I2153" s="16"/>
      <c r="J2153" s="17"/>
      <c r="K2153" s="10"/>
      <c r="L2153" s="16"/>
      <c r="M2153" s="17"/>
      <c r="N2153" s="17"/>
      <c r="O2153" s="10"/>
      <c r="P2153" s="16"/>
      <c r="Q2153" s="17"/>
      <c r="R2153" s="17"/>
      <c r="S2153" s="10"/>
      <c r="T2153" s="18"/>
      <c r="U2153" s="19"/>
      <c r="V2153" s="20"/>
      <c r="W2153" s="16"/>
      <c r="X2153" s="17"/>
      <c r="Y2153" s="17"/>
      <c r="Z2153" s="10"/>
    </row>
    <row r="2154" spans="1:26" x14ac:dyDescent="0.55000000000000004">
      <c r="A2154" s="10"/>
      <c r="B2154" s="13"/>
      <c r="H2154" s="10"/>
      <c r="I2154" s="16"/>
      <c r="J2154" s="17"/>
      <c r="K2154" s="10"/>
      <c r="L2154" s="16"/>
      <c r="M2154" s="17"/>
      <c r="N2154" s="17"/>
      <c r="O2154" s="10"/>
      <c r="P2154" s="16"/>
      <c r="Q2154" s="17"/>
      <c r="R2154" s="17"/>
      <c r="S2154" s="10"/>
      <c r="T2154" s="18"/>
      <c r="U2154" s="19"/>
      <c r="V2154" s="20"/>
      <c r="W2154" s="16"/>
      <c r="X2154" s="17"/>
      <c r="Y2154" s="17"/>
      <c r="Z2154" s="10"/>
    </row>
    <row r="2155" spans="1:26" x14ac:dyDescent="0.55000000000000004">
      <c r="A2155" s="10"/>
      <c r="B2155" s="13"/>
      <c r="H2155" s="10"/>
      <c r="I2155" s="16"/>
      <c r="J2155" s="17"/>
      <c r="K2155" s="10"/>
      <c r="L2155" s="16"/>
      <c r="M2155" s="17"/>
      <c r="N2155" s="17"/>
      <c r="O2155" s="10"/>
      <c r="P2155" s="16"/>
      <c r="Q2155" s="17"/>
      <c r="R2155" s="17"/>
      <c r="S2155" s="10"/>
      <c r="T2155" s="18"/>
      <c r="U2155" s="19"/>
      <c r="V2155" s="20"/>
      <c r="W2155" s="16"/>
      <c r="X2155" s="17"/>
      <c r="Y2155" s="17"/>
      <c r="Z2155" s="10"/>
    </row>
    <row r="2156" spans="1:26" x14ac:dyDescent="0.55000000000000004">
      <c r="A2156" s="10"/>
      <c r="B2156" s="13"/>
      <c r="H2156" s="10"/>
      <c r="I2156" s="16"/>
      <c r="J2156" s="17"/>
      <c r="K2156" s="10"/>
      <c r="L2156" s="16"/>
      <c r="M2156" s="17"/>
      <c r="N2156" s="17"/>
      <c r="O2156" s="10"/>
      <c r="P2156" s="16"/>
      <c r="Q2156" s="17"/>
      <c r="R2156" s="17"/>
      <c r="S2156" s="10"/>
      <c r="T2156" s="18"/>
      <c r="U2156" s="19"/>
      <c r="V2156" s="20"/>
      <c r="W2156" s="16"/>
      <c r="X2156" s="17"/>
      <c r="Y2156" s="17"/>
      <c r="Z2156" s="10"/>
    </row>
    <row r="2157" spans="1:26" x14ac:dyDescent="0.55000000000000004">
      <c r="A2157" s="10"/>
      <c r="B2157" s="13"/>
      <c r="H2157" s="10"/>
      <c r="I2157" s="16"/>
      <c r="J2157" s="17"/>
      <c r="K2157" s="10"/>
      <c r="L2157" s="16"/>
      <c r="M2157" s="17"/>
      <c r="N2157" s="17"/>
      <c r="O2157" s="10"/>
      <c r="P2157" s="16"/>
      <c r="Q2157" s="17"/>
      <c r="R2157" s="17"/>
      <c r="S2157" s="10"/>
      <c r="T2157" s="18"/>
      <c r="U2157" s="19"/>
      <c r="V2157" s="20"/>
      <c r="W2157" s="16"/>
      <c r="X2157" s="17"/>
      <c r="Y2157" s="17"/>
      <c r="Z2157" s="10"/>
    </row>
    <row r="2158" spans="1:26" x14ac:dyDescent="0.55000000000000004">
      <c r="A2158" s="10"/>
      <c r="B2158" s="13"/>
      <c r="H2158" s="10"/>
      <c r="I2158" s="16"/>
      <c r="J2158" s="17"/>
      <c r="K2158" s="10"/>
      <c r="L2158" s="16"/>
      <c r="M2158" s="17"/>
      <c r="N2158" s="17"/>
      <c r="O2158" s="10"/>
      <c r="P2158" s="16"/>
      <c r="Q2158" s="17"/>
      <c r="R2158" s="17"/>
      <c r="S2158" s="10"/>
      <c r="T2158" s="18"/>
      <c r="U2158" s="19"/>
      <c r="V2158" s="20"/>
      <c r="W2158" s="16"/>
      <c r="X2158" s="17"/>
      <c r="Y2158" s="17"/>
      <c r="Z2158" s="10"/>
    </row>
    <row r="2159" spans="1:26" x14ac:dyDescent="0.55000000000000004">
      <c r="A2159" s="10"/>
      <c r="B2159" s="13"/>
      <c r="H2159" s="10"/>
      <c r="I2159" s="16"/>
      <c r="J2159" s="17"/>
      <c r="K2159" s="10"/>
      <c r="L2159" s="16"/>
      <c r="M2159" s="17"/>
      <c r="N2159" s="17"/>
      <c r="O2159" s="10"/>
      <c r="P2159" s="16"/>
      <c r="Q2159" s="17"/>
      <c r="R2159" s="17"/>
      <c r="S2159" s="10"/>
      <c r="T2159" s="18"/>
      <c r="U2159" s="19"/>
      <c r="V2159" s="20"/>
      <c r="W2159" s="16"/>
      <c r="X2159" s="17"/>
      <c r="Y2159" s="17"/>
      <c r="Z2159" s="10"/>
    </row>
    <row r="2160" spans="1:26" x14ac:dyDescent="0.55000000000000004">
      <c r="A2160" s="10"/>
      <c r="B2160" s="13"/>
      <c r="H2160" s="10"/>
      <c r="I2160" s="16"/>
      <c r="J2160" s="17"/>
      <c r="K2160" s="10"/>
      <c r="L2160" s="16"/>
      <c r="M2160" s="17"/>
      <c r="N2160" s="17"/>
      <c r="O2160" s="10"/>
      <c r="P2160" s="16"/>
      <c r="Q2160" s="17"/>
      <c r="R2160" s="17"/>
      <c r="S2160" s="10"/>
      <c r="T2160" s="18"/>
      <c r="U2160" s="19"/>
      <c r="V2160" s="20"/>
      <c r="W2160" s="16"/>
      <c r="X2160" s="17"/>
      <c r="Y2160" s="17"/>
      <c r="Z2160" s="10"/>
    </row>
    <row r="2161" spans="1:26" x14ac:dyDescent="0.55000000000000004">
      <c r="A2161" s="10"/>
      <c r="B2161" s="13"/>
      <c r="H2161" s="10"/>
      <c r="I2161" s="16"/>
      <c r="J2161" s="17"/>
      <c r="K2161" s="10"/>
      <c r="L2161" s="16"/>
      <c r="M2161" s="17"/>
      <c r="N2161" s="17"/>
      <c r="O2161" s="10"/>
      <c r="P2161" s="16"/>
      <c r="Q2161" s="17"/>
      <c r="R2161" s="17"/>
      <c r="S2161" s="10"/>
      <c r="T2161" s="18"/>
      <c r="U2161" s="19"/>
      <c r="V2161" s="20"/>
      <c r="W2161" s="16"/>
      <c r="X2161" s="17"/>
      <c r="Y2161" s="17"/>
      <c r="Z2161" s="10"/>
    </row>
    <row r="2162" spans="1:26" x14ac:dyDescent="0.55000000000000004">
      <c r="A2162" s="10"/>
      <c r="B2162" s="13"/>
      <c r="H2162" s="10"/>
      <c r="I2162" s="16"/>
      <c r="J2162" s="17"/>
      <c r="K2162" s="10"/>
      <c r="L2162" s="16"/>
      <c r="M2162" s="17"/>
      <c r="N2162" s="17"/>
      <c r="O2162" s="10"/>
      <c r="P2162" s="16"/>
      <c r="Q2162" s="17"/>
      <c r="R2162" s="17"/>
      <c r="S2162" s="10"/>
      <c r="T2162" s="18"/>
      <c r="U2162" s="19"/>
      <c r="V2162" s="20"/>
      <c r="W2162" s="16"/>
      <c r="X2162" s="17"/>
      <c r="Y2162" s="17"/>
      <c r="Z2162" s="10"/>
    </row>
    <row r="2163" spans="1:26" x14ac:dyDescent="0.55000000000000004">
      <c r="A2163" s="10"/>
      <c r="B2163" s="13"/>
      <c r="H2163" s="10"/>
      <c r="I2163" s="16"/>
      <c r="J2163" s="17"/>
      <c r="K2163" s="10"/>
      <c r="L2163" s="16"/>
      <c r="M2163" s="17"/>
      <c r="N2163" s="17"/>
      <c r="O2163" s="10"/>
      <c r="P2163" s="16"/>
      <c r="Q2163" s="17"/>
      <c r="R2163" s="17"/>
      <c r="S2163" s="10"/>
      <c r="T2163" s="18"/>
      <c r="U2163" s="19"/>
      <c r="V2163" s="20"/>
      <c r="W2163" s="16"/>
      <c r="X2163" s="17"/>
      <c r="Y2163" s="17"/>
      <c r="Z2163" s="10"/>
    </row>
    <row r="2164" spans="1:26" x14ac:dyDescent="0.55000000000000004">
      <c r="A2164" s="10"/>
      <c r="B2164" s="13"/>
      <c r="H2164" s="10"/>
      <c r="I2164" s="16"/>
      <c r="J2164" s="17"/>
      <c r="K2164" s="10"/>
      <c r="L2164" s="16"/>
      <c r="M2164" s="17"/>
      <c r="N2164" s="17"/>
      <c r="O2164" s="10"/>
      <c r="P2164" s="16"/>
      <c r="Q2164" s="17"/>
      <c r="R2164" s="17"/>
      <c r="S2164" s="10"/>
      <c r="T2164" s="18"/>
      <c r="U2164" s="19"/>
      <c r="V2164" s="20"/>
      <c r="W2164" s="16"/>
      <c r="X2164" s="17"/>
      <c r="Y2164" s="17"/>
      <c r="Z2164" s="10"/>
    </row>
    <row r="2165" spans="1:26" x14ac:dyDescent="0.55000000000000004">
      <c r="A2165" s="10"/>
      <c r="B2165" s="13"/>
      <c r="H2165" s="10"/>
      <c r="I2165" s="16"/>
      <c r="J2165" s="17"/>
      <c r="K2165" s="10"/>
      <c r="L2165" s="16"/>
      <c r="M2165" s="17"/>
      <c r="N2165" s="17"/>
      <c r="O2165" s="10"/>
      <c r="P2165" s="16"/>
      <c r="Q2165" s="17"/>
      <c r="R2165" s="17"/>
      <c r="S2165" s="10"/>
      <c r="T2165" s="18"/>
      <c r="U2165" s="19"/>
      <c r="V2165" s="20"/>
      <c r="W2165" s="16"/>
      <c r="X2165" s="17"/>
      <c r="Y2165" s="17"/>
      <c r="Z2165" s="10"/>
    </row>
    <row r="2166" spans="1:26" x14ac:dyDescent="0.55000000000000004">
      <c r="A2166" s="10"/>
      <c r="B2166" s="13"/>
      <c r="H2166" s="10"/>
      <c r="I2166" s="16"/>
      <c r="J2166" s="17"/>
      <c r="K2166" s="10"/>
      <c r="L2166" s="16"/>
      <c r="M2166" s="17"/>
      <c r="N2166" s="17"/>
      <c r="O2166" s="10"/>
      <c r="P2166" s="16"/>
      <c r="Q2166" s="17"/>
      <c r="R2166" s="17"/>
      <c r="S2166" s="10"/>
      <c r="T2166" s="18"/>
      <c r="U2166" s="19"/>
      <c r="V2166" s="20"/>
      <c r="W2166" s="16"/>
      <c r="X2166" s="17"/>
      <c r="Y2166" s="17"/>
      <c r="Z2166" s="10"/>
    </row>
    <row r="2167" spans="1:26" x14ac:dyDescent="0.55000000000000004">
      <c r="A2167" s="10"/>
      <c r="B2167" s="13"/>
      <c r="H2167" s="10"/>
      <c r="I2167" s="16"/>
      <c r="J2167" s="17"/>
      <c r="K2167" s="10"/>
      <c r="L2167" s="16"/>
      <c r="M2167" s="17"/>
      <c r="N2167" s="17"/>
      <c r="O2167" s="10"/>
      <c r="P2167" s="16"/>
      <c r="Q2167" s="17"/>
      <c r="R2167" s="17"/>
      <c r="S2167" s="10"/>
      <c r="T2167" s="18"/>
      <c r="U2167" s="19"/>
      <c r="V2167" s="20"/>
      <c r="W2167" s="16"/>
      <c r="X2167" s="17"/>
      <c r="Y2167" s="17"/>
      <c r="Z2167" s="10"/>
    </row>
    <row r="2168" spans="1:26" x14ac:dyDescent="0.55000000000000004">
      <c r="A2168" s="10"/>
      <c r="B2168" s="13"/>
      <c r="H2168" s="10"/>
      <c r="I2168" s="16"/>
      <c r="J2168" s="17"/>
      <c r="K2168" s="10"/>
      <c r="L2168" s="16"/>
      <c r="M2168" s="17"/>
      <c r="N2168" s="17"/>
      <c r="O2168" s="10"/>
      <c r="P2168" s="16"/>
      <c r="Q2168" s="17"/>
      <c r="R2168" s="17"/>
      <c r="S2168" s="10"/>
      <c r="T2168" s="18"/>
      <c r="U2168" s="19"/>
      <c r="V2168" s="20"/>
      <c r="W2168" s="16"/>
      <c r="X2168" s="17"/>
      <c r="Y2168" s="17"/>
      <c r="Z2168" s="10"/>
    </row>
    <row r="2169" spans="1:26" x14ac:dyDescent="0.55000000000000004">
      <c r="A2169" s="10"/>
      <c r="B2169" s="13"/>
      <c r="H2169" s="10"/>
      <c r="I2169" s="16"/>
      <c r="J2169" s="17"/>
      <c r="K2169" s="10"/>
      <c r="L2169" s="16"/>
      <c r="M2169" s="17"/>
      <c r="N2169" s="17"/>
      <c r="O2169" s="10"/>
      <c r="P2169" s="16"/>
      <c r="Q2169" s="17"/>
      <c r="R2169" s="17"/>
      <c r="S2169" s="10"/>
      <c r="T2169" s="18"/>
      <c r="U2169" s="19"/>
      <c r="V2169" s="20"/>
      <c r="W2169" s="16"/>
      <c r="X2169" s="17"/>
      <c r="Y2169" s="17"/>
      <c r="Z2169" s="10"/>
    </row>
    <row r="2170" spans="1:26" x14ac:dyDescent="0.55000000000000004">
      <c r="A2170" s="10"/>
      <c r="B2170" s="13"/>
      <c r="H2170" s="10"/>
      <c r="I2170" s="16"/>
      <c r="J2170" s="17"/>
      <c r="K2170" s="10"/>
      <c r="L2170" s="16"/>
      <c r="M2170" s="17"/>
      <c r="N2170" s="17"/>
      <c r="O2170" s="10"/>
      <c r="P2170" s="16"/>
      <c r="Q2170" s="17"/>
      <c r="R2170" s="17"/>
      <c r="S2170" s="10"/>
      <c r="T2170" s="18"/>
      <c r="U2170" s="19"/>
      <c r="V2170" s="20"/>
      <c r="W2170" s="16"/>
      <c r="X2170" s="17"/>
      <c r="Y2170" s="17"/>
      <c r="Z2170" s="10"/>
    </row>
    <row r="2171" spans="1:26" x14ac:dyDescent="0.55000000000000004">
      <c r="A2171" s="10"/>
      <c r="B2171" s="13"/>
      <c r="H2171" s="10"/>
      <c r="I2171" s="16"/>
      <c r="J2171" s="17"/>
      <c r="K2171" s="10"/>
      <c r="L2171" s="16"/>
      <c r="M2171" s="17"/>
      <c r="N2171" s="17"/>
      <c r="O2171" s="10"/>
      <c r="P2171" s="16"/>
      <c r="Q2171" s="17"/>
      <c r="R2171" s="17"/>
      <c r="S2171" s="10"/>
      <c r="T2171" s="18"/>
      <c r="U2171" s="19"/>
      <c r="V2171" s="20"/>
      <c r="W2171" s="16"/>
      <c r="X2171" s="17"/>
      <c r="Y2171" s="17"/>
      <c r="Z2171" s="10"/>
    </row>
    <row r="2172" spans="1:26" x14ac:dyDescent="0.55000000000000004">
      <c r="A2172" s="10"/>
      <c r="B2172" s="13"/>
      <c r="H2172" s="10"/>
      <c r="I2172" s="16"/>
      <c r="J2172" s="17"/>
      <c r="K2172" s="10"/>
      <c r="L2172" s="16"/>
      <c r="M2172" s="17"/>
      <c r="N2172" s="17"/>
      <c r="O2172" s="10"/>
      <c r="P2172" s="16"/>
      <c r="Q2172" s="17"/>
      <c r="R2172" s="17"/>
      <c r="S2172" s="10"/>
      <c r="T2172" s="18"/>
      <c r="U2172" s="19"/>
      <c r="V2172" s="20"/>
      <c r="W2172" s="16"/>
      <c r="X2172" s="17"/>
      <c r="Y2172" s="17"/>
      <c r="Z2172" s="10"/>
    </row>
    <row r="2173" spans="1:26" x14ac:dyDescent="0.55000000000000004">
      <c r="A2173" s="10"/>
      <c r="B2173" s="13"/>
      <c r="H2173" s="10"/>
      <c r="I2173" s="16"/>
      <c r="J2173" s="17"/>
      <c r="K2173" s="10"/>
      <c r="L2173" s="16"/>
      <c r="M2173" s="17"/>
      <c r="N2173" s="17"/>
      <c r="O2173" s="10"/>
      <c r="P2173" s="16"/>
      <c r="Q2173" s="17"/>
      <c r="R2173" s="17"/>
      <c r="S2173" s="10"/>
      <c r="T2173" s="18"/>
      <c r="U2173" s="19"/>
      <c r="V2173" s="20"/>
      <c r="W2173" s="16"/>
      <c r="X2173" s="17"/>
      <c r="Y2173" s="17"/>
      <c r="Z2173" s="10"/>
    </row>
    <row r="2174" spans="1:26" x14ac:dyDescent="0.55000000000000004">
      <c r="A2174" s="10"/>
      <c r="B2174" s="13"/>
      <c r="H2174" s="10"/>
      <c r="I2174" s="16"/>
      <c r="J2174" s="17"/>
      <c r="K2174" s="10"/>
      <c r="L2174" s="16"/>
      <c r="M2174" s="17"/>
      <c r="N2174" s="17"/>
      <c r="O2174" s="10"/>
      <c r="P2174" s="16"/>
      <c r="Q2174" s="17"/>
      <c r="R2174" s="17"/>
      <c r="S2174" s="10"/>
      <c r="T2174" s="18"/>
      <c r="U2174" s="19"/>
      <c r="V2174" s="20"/>
      <c r="W2174" s="16"/>
      <c r="X2174" s="17"/>
      <c r="Y2174" s="17"/>
      <c r="Z2174" s="10"/>
    </row>
    <row r="2175" spans="1:26" x14ac:dyDescent="0.55000000000000004">
      <c r="A2175" s="10"/>
      <c r="B2175" s="13"/>
      <c r="H2175" s="10"/>
      <c r="I2175" s="16"/>
      <c r="J2175" s="17"/>
      <c r="K2175" s="10"/>
      <c r="L2175" s="16"/>
      <c r="M2175" s="17"/>
      <c r="N2175" s="17"/>
      <c r="O2175" s="10"/>
      <c r="P2175" s="16"/>
      <c r="Q2175" s="17"/>
      <c r="R2175" s="17"/>
      <c r="S2175" s="10"/>
      <c r="T2175" s="18"/>
      <c r="U2175" s="19"/>
      <c r="V2175" s="20"/>
      <c r="W2175" s="16"/>
      <c r="X2175" s="17"/>
      <c r="Y2175" s="17"/>
      <c r="Z2175" s="10"/>
    </row>
    <row r="2176" spans="1:26" x14ac:dyDescent="0.55000000000000004">
      <c r="A2176" s="10"/>
      <c r="B2176" s="13"/>
      <c r="H2176" s="10"/>
      <c r="I2176" s="16"/>
      <c r="J2176" s="17"/>
      <c r="K2176" s="10"/>
      <c r="L2176" s="16"/>
      <c r="M2176" s="17"/>
      <c r="N2176" s="17"/>
      <c r="O2176" s="10"/>
      <c r="P2176" s="16"/>
      <c r="Q2176" s="17"/>
      <c r="R2176" s="17"/>
      <c r="S2176" s="10"/>
      <c r="T2176" s="18"/>
      <c r="U2176" s="19"/>
      <c r="V2176" s="20"/>
      <c r="W2176" s="16"/>
      <c r="X2176" s="17"/>
      <c r="Y2176" s="17"/>
      <c r="Z2176" s="10"/>
    </row>
    <row r="2177" spans="1:26" x14ac:dyDescent="0.55000000000000004">
      <c r="A2177" s="10"/>
      <c r="B2177" s="13"/>
      <c r="H2177" s="10"/>
      <c r="I2177" s="16"/>
      <c r="J2177" s="17"/>
      <c r="K2177" s="10"/>
      <c r="L2177" s="16"/>
      <c r="M2177" s="17"/>
      <c r="N2177" s="17"/>
      <c r="O2177" s="10"/>
      <c r="P2177" s="16"/>
      <c r="Q2177" s="17"/>
      <c r="R2177" s="17"/>
      <c r="S2177" s="10"/>
      <c r="T2177" s="18"/>
      <c r="U2177" s="19"/>
      <c r="V2177" s="20"/>
      <c r="W2177" s="16"/>
      <c r="X2177" s="17"/>
      <c r="Y2177" s="17"/>
      <c r="Z2177" s="10"/>
    </row>
    <row r="2178" spans="1:26" x14ac:dyDescent="0.55000000000000004">
      <c r="A2178" s="10"/>
      <c r="B2178" s="13"/>
      <c r="H2178" s="10"/>
      <c r="I2178" s="16"/>
      <c r="J2178" s="17"/>
      <c r="K2178" s="10"/>
      <c r="L2178" s="16"/>
      <c r="M2178" s="17"/>
      <c r="N2178" s="17"/>
      <c r="O2178" s="10"/>
      <c r="P2178" s="16"/>
      <c r="Q2178" s="17"/>
      <c r="R2178" s="17"/>
      <c r="S2178" s="10"/>
      <c r="T2178" s="18"/>
      <c r="U2178" s="19"/>
      <c r="V2178" s="20"/>
      <c r="W2178" s="16"/>
      <c r="X2178" s="17"/>
      <c r="Y2178" s="17"/>
      <c r="Z2178" s="10"/>
    </row>
  </sheetData>
  <protectedRanges>
    <protectedRange algorithmName="SHA-512" hashValue="xHVeOwhPQwiV171LZkgWRPwXo6fXne31dVLFglV1/GQDjlDa+nvgNmgCgH60L8qqyuU8ndEwpedTvOpRJK+djQ==" saltValue="L0OWPxbepiHf1CIus0+aTw==" spinCount="100000" sqref="A1:B1 AN1:AN4 AJ5:AJ8" name="Sheet Controls"/>
  </protectedRanges>
  <mergeCells count="14">
    <mergeCell ref="T1:V1"/>
    <mergeCell ref="T3:T4"/>
    <mergeCell ref="U3:U4"/>
    <mergeCell ref="V3:V4"/>
    <mergeCell ref="W2:Z2"/>
    <mergeCell ref="W1:Z1"/>
    <mergeCell ref="W3:W4"/>
    <mergeCell ref="X3:X4"/>
    <mergeCell ref="AI4:AJ4"/>
    <mergeCell ref="AC11:AJ12"/>
    <mergeCell ref="AC30:AJ31"/>
    <mergeCell ref="Y3:Y4"/>
    <mergeCell ref="Z3:Z4"/>
    <mergeCell ref="AE4:AG4"/>
  </mergeCells>
  <dataValidations count="1">
    <dataValidation type="list" allowBlank="1" showInputMessage="1" showErrorMessage="1" sqref="T2:V2" xr:uid="{393CCB2E-CCF5-477E-999C-FA2990B4857F}">
      <formula1>$AN$1:$AN$2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Elliott</dc:creator>
  <cp:lastModifiedBy>Matthew Elliott</cp:lastModifiedBy>
  <dcterms:created xsi:type="dcterms:W3CDTF">2020-10-29T09:17:27Z</dcterms:created>
  <dcterms:modified xsi:type="dcterms:W3CDTF">2021-05-20T12:26:20Z</dcterms:modified>
</cp:coreProperties>
</file>