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0" yWindow="60" windowWidth="11070" windowHeight="8040" tabRatio="500"/>
  </bookViews>
  <sheets>
    <sheet name="Work" sheetId="1" r:id="rId1"/>
    <sheet name="Final Rankings" sheetId="2" r:id="rId2"/>
  </sheets>
  <definedNames>
    <definedName name="_xlnm.Print_Area" localSheetId="1">'Final Rankings'!$B$4:$K$11</definedName>
    <definedName name="_xlnm.Print_Area" localSheetId="0">Work!$B$3:$G$50</definedName>
  </definedName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6" i="2"/>
  <c r="G6"/>
  <c r="E7"/>
  <c r="G7"/>
  <c r="E8"/>
  <c r="G8"/>
  <c r="E9"/>
  <c r="G9"/>
  <c r="E10"/>
  <c r="G10"/>
  <c r="I6"/>
  <c r="I7"/>
  <c r="I8"/>
  <c r="I9"/>
  <c r="I10"/>
  <c r="K6"/>
  <c r="K7"/>
  <c r="K8"/>
  <c r="K9"/>
  <c r="K10"/>
</calcChain>
</file>

<file path=xl/sharedStrings.xml><?xml version="1.0" encoding="utf-8"?>
<sst xmlns="http://schemas.openxmlformats.org/spreadsheetml/2006/main" count="79" uniqueCount="56">
  <si>
    <t>Solving all equations, the weights are as follows</t>
    <phoneticPr fontId="2" type="noConversion"/>
  </si>
  <si>
    <t xml:space="preserve">Wcost </t>
    <phoneticPr fontId="2" type="noConversion"/>
  </si>
  <si>
    <t>Cost</t>
    <phoneticPr fontId="2" type="noConversion"/>
  </si>
  <si>
    <t>Criteria Weight</t>
    <phoneticPr fontId="2" type="noConversion"/>
  </si>
  <si>
    <t>raw</t>
    <phoneticPr fontId="2" type="noConversion"/>
  </si>
  <si>
    <t>raw</t>
    <phoneticPr fontId="2" type="noConversion"/>
  </si>
  <si>
    <t>w</t>
    <phoneticPr fontId="2" type="noConversion"/>
  </si>
  <si>
    <t>w</t>
    <phoneticPr fontId="2" type="noConversion"/>
  </si>
  <si>
    <t>w</t>
    <phoneticPr fontId="2" type="noConversion"/>
  </si>
  <si>
    <t>Our y-axis values are 0, Y, 1</t>
    <phoneticPr fontId="2" type="noConversion"/>
  </si>
  <si>
    <t>Our y-axis values are 0, Y, 1</t>
    <phoneticPr fontId="2" type="noConversion"/>
  </si>
  <si>
    <t>Concept 1</t>
    <phoneticPr fontId="2" type="noConversion"/>
  </si>
  <si>
    <t>Concept 2</t>
    <phoneticPr fontId="2" type="noConversion"/>
  </si>
  <si>
    <t>Concept 3</t>
    <phoneticPr fontId="2" type="noConversion"/>
  </si>
  <si>
    <t>Concept 4</t>
    <phoneticPr fontId="2" type="noConversion"/>
  </si>
  <si>
    <t>Concept 1</t>
    <phoneticPr fontId="2" type="noConversion"/>
  </si>
  <si>
    <t>Concept 2</t>
    <phoneticPr fontId="2" type="noConversion"/>
  </si>
  <si>
    <t>Concept 3</t>
    <phoneticPr fontId="2" type="noConversion"/>
  </si>
  <si>
    <t>Psuedo Variants</t>
    <phoneticPr fontId="2" type="noConversion"/>
  </si>
  <si>
    <t>CV 8</t>
  </si>
  <si>
    <t>CV 1</t>
  </si>
  <si>
    <t>CV 6</t>
  </si>
  <si>
    <t>Safety</t>
  </si>
  <si>
    <t>Cost</t>
  </si>
  <si>
    <t>Sketch 1</t>
  </si>
  <si>
    <t>Sketch 2</t>
  </si>
  <si>
    <t>Sketch 3</t>
  </si>
  <si>
    <t>Sketch 4</t>
  </si>
  <si>
    <t>CV 2</t>
  </si>
  <si>
    <t>Pseudo 2 &gt; 3 &gt; 1 &gt; 4</t>
  </si>
  <si>
    <t>Comparing 2 and 3</t>
  </si>
  <si>
    <t>Thus Psuedo 2 becomes A and Psuedo 3 becomes B</t>
  </si>
  <si>
    <t>Sound Level (dB)</t>
  </si>
  <si>
    <t>Operation Force</t>
  </si>
  <si>
    <t>Comparing 1 and 4</t>
  </si>
  <si>
    <t>Operation Force (N)</t>
  </si>
  <si>
    <t>Sound Level</t>
  </si>
  <si>
    <t>First equation will become Wsoundlvl = Y*Woperation force</t>
  </si>
  <si>
    <t>After interpolation the equation becomes Wsoundlvl = 0.5*Woperation force</t>
  </si>
  <si>
    <t>Comparing 3 and 1</t>
  </si>
  <si>
    <t>The second equation will become Wsafety = Y*Wsoundlvl</t>
  </si>
  <si>
    <t>The third equation will become Wcost = Y*Wsafety</t>
  </si>
  <si>
    <t>Wsafety</t>
  </si>
  <si>
    <t>After interpolation the equation becomes Wsafety = 0.5*Wsoundlvl</t>
  </si>
  <si>
    <t>Wsoundlvl</t>
  </si>
  <si>
    <t>Woperation force</t>
  </si>
  <si>
    <t>PAS Pairwise Comparison</t>
  </si>
  <si>
    <t xml:space="preserve">After interpolation the equation becomes Wcost = 0.667*Wsafety </t>
  </si>
  <si>
    <t>Raw Score</t>
  </si>
  <si>
    <t>Our x-axis values are 1, 3, 4;</t>
  </si>
  <si>
    <t>Our x-axis values are 5, 10 and 15;</t>
  </si>
  <si>
    <t>Our final equation is the following: Wsafety + Wsoundlvl + Wcost + Woperation force = 1</t>
  </si>
  <si>
    <t>Now decrease A until both options A &amp; B are equal.  The value of A that makes A &amp; B the same is 3.</t>
  </si>
  <si>
    <t>Will increase A until both options A &amp; B are equal.  The value of A that makes A &amp; B the same is 10 N.</t>
  </si>
  <si>
    <t>Our x-axis values are 80, 70, 60;</t>
  </si>
  <si>
    <t>Will decrease A until both options A &amp; B are equal. The value of A that makes A &amp; B the same is 70 dB.</t>
  </si>
</sst>
</file>

<file path=xl/styles.xml><?xml version="1.0" encoding="utf-8"?>
<styleSheet xmlns="http://schemas.openxmlformats.org/spreadsheetml/2006/main">
  <fonts count="9">
    <font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  <family val="2"/>
    </font>
    <font>
      <sz val="10"/>
      <name val="Times New Roman"/>
      <family val="1"/>
    </font>
    <font>
      <sz val="12"/>
      <name val="Verdana"/>
      <family val="2"/>
    </font>
    <font>
      <b/>
      <sz val="10"/>
      <name val="Times New Roman"/>
      <family val="1"/>
    </font>
    <font>
      <sz val="20"/>
      <name val="Times New Roman"/>
      <family val="1"/>
    </font>
    <font>
      <sz val="20"/>
      <name val="Verdan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52"/>
  <sheetViews>
    <sheetView tabSelected="1" workbookViewId="0">
      <selection activeCell="H42" sqref="H42"/>
    </sheetView>
  </sheetViews>
  <sheetFormatPr defaultColWidth="11" defaultRowHeight="12.75"/>
  <cols>
    <col min="2" max="2" width="14" customWidth="1"/>
    <col min="3" max="3" width="8.625" customWidth="1"/>
    <col min="4" max="4" width="11.625" bestFit="1" customWidth="1"/>
    <col min="5" max="5" width="14.25" bestFit="1" customWidth="1"/>
    <col min="6" max="6" width="12.5" bestFit="1" customWidth="1"/>
    <col min="7" max="7" width="8.875" customWidth="1"/>
  </cols>
  <sheetData>
    <row r="2" spans="2:14" ht="22.5" customHeight="1">
      <c r="B2" s="15" t="s">
        <v>46</v>
      </c>
      <c r="C2" s="16"/>
      <c r="D2" s="16"/>
      <c r="E2" s="16"/>
      <c r="F2" s="16"/>
      <c r="G2" s="16"/>
    </row>
    <row r="3" spans="2:14">
      <c r="B3" s="6"/>
      <c r="C3" s="7"/>
      <c r="D3" s="7" t="s">
        <v>22</v>
      </c>
      <c r="E3" s="7" t="s">
        <v>35</v>
      </c>
      <c r="F3" s="7" t="s">
        <v>32</v>
      </c>
      <c r="G3" s="7" t="s">
        <v>23</v>
      </c>
    </row>
    <row r="4" spans="2:14">
      <c r="B4" s="13" t="s">
        <v>20</v>
      </c>
      <c r="C4" s="7" t="s">
        <v>11</v>
      </c>
      <c r="D4" s="7">
        <v>2</v>
      </c>
      <c r="E4" s="7">
        <v>15</v>
      </c>
      <c r="F4" s="7">
        <v>65</v>
      </c>
      <c r="G4" s="7">
        <v>75</v>
      </c>
    </row>
    <row r="5" spans="2:14">
      <c r="B5" s="13" t="s">
        <v>28</v>
      </c>
      <c r="C5" s="7" t="s">
        <v>12</v>
      </c>
      <c r="D5" s="11">
        <v>4</v>
      </c>
      <c r="E5" s="11">
        <v>15</v>
      </c>
      <c r="F5" s="11">
        <v>80</v>
      </c>
      <c r="G5" s="11">
        <v>80</v>
      </c>
    </row>
    <row r="6" spans="2:14">
      <c r="B6" s="13" t="s">
        <v>21</v>
      </c>
      <c r="C6" s="7" t="s">
        <v>13</v>
      </c>
      <c r="D6" s="7">
        <v>1</v>
      </c>
      <c r="E6" s="7">
        <v>10</v>
      </c>
      <c r="F6" s="7">
        <v>60</v>
      </c>
      <c r="G6" s="7">
        <v>60</v>
      </c>
    </row>
    <row r="7" spans="2:14">
      <c r="B7" s="13" t="s">
        <v>19</v>
      </c>
      <c r="C7" s="7" t="s">
        <v>14</v>
      </c>
      <c r="D7" s="7">
        <v>4</v>
      </c>
      <c r="E7" s="7">
        <v>5</v>
      </c>
      <c r="F7" s="7">
        <v>65</v>
      </c>
      <c r="G7" s="7">
        <v>70</v>
      </c>
    </row>
    <row r="8" spans="2:14">
      <c r="B8" s="10"/>
      <c r="C8" s="10"/>
      <c r="D8" s="10"/>
      <c r="E8" s="10"/>
      <c r="F8" s="10"/>
      <c r="G8" s="10"/>
    </row>
    <row r="9" spans="2:14">
      <c r="B9" s="17" t="s">
        <v>48</v>
      </c>
      <c r="C9" s="17"/>
      <c r="D9" s="17"/>
      <c r="E9" s="17"/>
      <c r="F9" s="17"/>
      <c r="G9" s="10"/>
    </row>
    <row r="10" spans="2:14">
      <c r="B10" s="6"/>
      <c r="C10" s="7" t="s">
        <v>22</v>
      </c>
      <c r="D10" s="7" t="s">
        <v>33</v>
      </c>
      <c r="E10" s="7" t="s">
        <v>36</v>
      </c>
      <c r="F10" s="7" t="s">
        <v>23</v>
      </c>
      <c r="G10" s="10"/>
    </row>
    <row r="11" spans="2:14">
      <c r="B11" s="6" t="s">
        <v>15</v>
      </c>
      <c r="C11" s="7">
        <v>0.33300000000000002</v>
      </c>
      <c r="D11" s="7">
        <v>0</v>
      </c>
      <c r="E11" s="7">
        <v>0.25</v>
      </c>
      <c r="F11" s="7">
        <v>0.75</v>
      </c>
      <c r="G11" s="10"/>
    </row>
    <row r="12" spans="2:14">
      <c r="B12" s="6" t="s">
        <v>16</v>
      </c>
      <c r="C12" s="7">
        <v>1</v>
      </c>
      <c r="D12" s="7">
        <v>0</v>
      </c>
      <c r="E12" s="7">
        <v>1</v>
      </c>
      <c r="F12" s="7">
        <v>0</v>
      </c>
      <c r="G12" s="10"/>
    </row>
    <row r="13" spans="2:14">
      <c r="B13" s="6" t="s">
        <v>17</v>
      </c>
      <c r="C13" s="7">
        <v>0</v>
      </c>
      <c r="D13" s="7">
        <v>0.5</v>
      </c>
      <c r="E13" s="7">
        <v>0</v>
      </c>
      <c r="F13" s="7">
        <v>1</v>
      </c>
      <c r="G13" s="10"/>
    </row>
    <row r="14" spans="2:14">
      <c r="B14" s="6" t="s">
        <v>14</v>
      </c>
      <c r="C14" s="7">
        <v>1</v>
      </c>
      <c r="D14" s="7">
        <v>1</v>
      </c>
      <c r="E14" s="7">
        <v>0.25</v>
      </c>
      <c r="F14" s="7">
        <v>0.5</v>
      </c>
      <c r="G14" s="10"/>
    </row>
    <row r="15" spans="2:14">
      <c r="B15" s="10"/>
      <c r="C15" s="10"/>
      <c r="D15" s="10"/>
      <c r="E15" s="10"/>
      <c r="F15" s="10"/>
      <c r="G15" s="10"/>
    </row>
    <row r="16" spans="2:14">
      <c r="B16" s="18" t="s">
        <v>18</v>
      </c>
      <c r="C16" s="19"/>
      <c r="D16" s="19"/>
      <c r="E16" s="19"/>
      <c r="F16" s="20"/>
      <c r="G16" s="10"/>
      <c r="J16" s="1"/>
      <c r="K16" s="2"/>
      <c r="L16" s="2"/>
      <c r="M16" s="2"/>
      <c r="N16" s="2"/>
    </row>
    <row r="17" spans="2:14">
      <c r="B17" s="6"/>
      <c r="C17" s="7" t="s">
        <v>24</v>
      </c>
      <c r="D17" s="7" t="s">
        <v>25</v>
      </c>
      <c r="E17" s="7" t="s">
        <v>26</v>
      </c>
      <c r="F17" s="7" t="s">
        <v>27</v>
      </c>
      <c r="G17" s="10"/>
      <c r="J17" s="1"/>
      <c r="K17" s="3"/>
      <c r="L17" s="2"/>
      <c r="M17" s="2"/>
      <c r="N17" s="2"/>
    </row>
    <row r="18" spans="2:14">
      <c r="B18" s="6" t="s">
        <v>22</v>
      </c>
      <c r="C18" s="12">
        <v>4</v>
      </c>
      <c r="D18" s="7">
        <v>1</v>
      </c>
      <c r="E18" s="7">
        <v>1</v>
      </c>
      <c r="F18" s="7">
        <v>1</v>
      </c>
      <c r="G18" s="10"/>
      <c r="J18" s="1"/>
      <c r="K18" s="2"/>
      <c r="L18" s="3"/>
      <c r="M18" s="2"/>
      <c r="N18" s="2"/>
    </row>
    <row r="19" spans="2:14">
      <c r="B19" s="6" t="s">
        <v>35</v>
      </c>
      <c r="C19" s="7">
        <v>15</v>
      </c>
      <c r="D19" s="12">
        <v>5</v>
      </c>
      <c r="E19" s="7">
        <v>15</v>
      </c>
      <c r="F19" s="7">
        <v>15</v>
      </c>
      <c r="G19" s="10"/>
      <c r="J19" s="1"/>
      <c r="K19" s="2"/>
      <c r="L19" s="2"/>
      <c r="M19" s="3"/>
      <c r="N19" s="2"/>
    </row>
    <row r="20" spans="2:14">
      <c r="B20" s="6" t="s">
        <v>32</v>
      </c>
      <c r="C20" s="7">
        <v>60</v>
      </c>
      <c r="D20" s="7">
        <v>60</v>
      </c>
      <c r="E20" s="12">
        <v>80</v>
      </c>
      <c r="F20" s="7">
        <v>60</v>
      </c>
      <c r="G20" s="10"/>
      <c r="J20" s="1"/>
      <c r="K20" s="2"/>
      <c r="L20" s="2"/>
      <c r="M20" s="2"/>
      <c r="N20" s="3"/>
    </row>
    <row r="21" spans="2:14">
      <c r="B21" s="6" t="s">
        <v>23</v>
      </c>
      <c r="C21" s="7">
        <v>80</v>
      </c>
      <c r="D21" s="7">
        <v>80</v>
      </c>
      <c r="E21" s="7">
        <v>80</v>
      </c>
      <c r="F21" s="12">
        <v>60</v>
      </c>
      <c r="G21" s="10"/>
    </row>
    <row r="22" spans="2:14">
      <c r="B22" s="10"/>
      <c r="C22" s="10"/>
      <c r="D22" s="10"/>
      <c r="E22" s="10"/>
      <c r="F22" s="10"/>
      <c r="G22" s="10"/>
    </row>
    <row r="23" spans="2:14">
      <c r="B23" s="10" t="s">
        <v>29</v>
      </c>
      <c r="C23" s="10"/>
      <c r="D23" s="10"/>
      <c r="E23" s="10"/>
      <c r="F23" s="4"/>
      <c r="G23" s="10"/>
    </row>
    <row r="24" spans="2:14">
      <c r="B24" s="10" t="s">
        <v>30</v>
      </c>
      <c r="C24" s="10"/>
      <c r="D24" s="10"/>
      <c r="E24" s="10"/>
      <c r="F24" s="4"/>
      <c r="G24" s="10"/>
    </row>
    <row r="25" spans="2:14">
      <c r="B25" s="10" t="s">
        <v>31</v>
      </c>
      <c r="C25" s="10"/>
      <c r="D25" s="10"/>
      <c r="E25" s="10"/>
      <c r="F25" s="4"/>
      <c r="G25" s="10"/>
    </row>
    <row r="26" spans="2:14">
      <c r="B26" s="10" t="s">
        <v>37</v>
      </c>
      <c r="C26" s="10"/>
      <c r="D26" s="10"/>
      <c r="E26" s="10"/>
      <c r="F26" s="4"/>
      <c r="G26" s="10"/>
    </row>
    <row r="27" spans="2:14">
      <c r="B27" s="10" t="s">
        <v>53</v>
      </c>
      <c r="C27" s="10"/>
      <c r="D27" s="10"/>
      <c r="E27" s="10"/>
      <c r="F27" s="4"/>
      <c r="G27" s="10"/>
    </row>
    <row r="28" spans="2:14">
      <c r="B28" s="10" t="s">
        <v>50</v>
      </c>
      <c r="C28" s="10"/>
      <c r="D28" s="10" t="s">
        <v>9</v>
      </c>
      <c r="E28" s="10"/>
      <c r="F28" s="4"/>
      <c r="G28" s="10"/>
    </row>
    <row r="29" spans="2:14">
      <c r="B29" s="10" t="s">
        <v>38</v>
      </c>
      <c r="C29" s="10"/>
      <c r="D29" s="10"/>
      <c r="E29" s="10"/>
      <c r="F29" s="4"/>
      <c r="G29" s="10"/>
    </row>
    <row r="30" spans="2:14">
      <c r="B30" s="10"/>
      <c r="C30" s="10"/>
      <c r="D30" s="10"/>
      <c r="E30" s="10"/>
      <c r="F30" s="4"/>
      <c r="G30" s="10"/>
    </row>
    <row r="31" spans="2:14">
      <c r="B31" s="10" t="s">
        <v>39</v>
      </c>
      <c r="C31" s="10"/>
      <c r="D31" s="10"/>
      <c r="E31" s="10"/>
      <c r="F31" s="4"/>
      <c r="G31" s="10"/>
    </row>
    <row r="32" spans="2:14">
      <c r="B32" s="10" t="s">
        <v>40</v>
      </c>
      <c r="C32" s="10"/>
      <c r="D32" s="10"/>
      <c r="E32" s="10"/>
      <c r="F32" s="4"/>
      <c r="G32" s="10"/>
    </row>
    <row r="33" spans="2:7">
      <c r="B33" s="10" t="s">
        <v>55</v>
      </c>
      <c r="C33" s="10"/>
      <c r="D33" s="10"/>
      <c r="E33" s="10"/>
      <c r="F33" s="4"/>
      <c r="G33" s="10"/>
    </row>
    <row r="34" spans="2:7">
      <c r="B34" s="10" t="s">
        <v>54</v>
      </c>
      <c r="C34" s="10"/>
      <c r="D34" s="10" t="s">
        <v>10</v>
      </c>
      <c r="E34" s="10"/>
      <c r="F34" s="4"/>
      <c r="G34" s="10"/>
    </row>
    <row r="35" spans="2:7">
      <c r="B35" s="10" t="s">
        <v>43</v>
      </c>
      <c r="C35" s="10"/>
      <c r="D35" s="10"/>
      <c r="E35" s="10"/>
      <c r="F35" s="4"/>
      <c r="G35" s="10"/>
    </row>
    <row r="36" spans="2:7">
      <c r="B36" s="10"/>
      <c r="C36" s="10"/>
      <c r="D36" s="10"/>
      <c r="E36" s="10"/>
      <c r="F36" s="4"/>
      <c r="G36" s="10"/>
    </row>
    <row r="37" spans="2:7">
      <c r="B37" s="10" t="s">
        <v>34</v>
      </c>
      <c r="C37" s="10"/>
      <c r="D37" s="10"/>
      <c r="E37" s="10"/>
      <c r="F37" s="4"/>
      <c r="G37" s="10"/>
    </row>
    <row r="38" spans="2:7">
      <c r="B38" s="10" t="s">
        <v>41</v>
      </c>
      <c r="C38" s="10"/>
      <c r="D38" s="10"/>
      <c r="E38" s="10"/>
      <c r="F38" s="4"/>
      <c r="G38" s="10"/>
    </row>
    <row r="39" spans="2:7">
      <c r="B39" s="10" t="s">
        <v>52</v>
      </c>
      <c r="C39" s="10"/>
      <c r="D39" s="10"/>
      <c r="E39" s="10"/>
      <c r="F39" s="4"/>
      <c r="G39" s="10"/>
    </row>
    <row r="40" spans="2:7">
      <c r="B40" s="10" t="s">
        <v>49</v>
      </c>
      <c r="C40" s="10"/>
      <c r="D40" s="10" t="s">
        <v>9</v>
      </c>
      <c r="E40" s="10"/>
      <c r="F40" s="4"/>
      <c r="G40" s="10"/>
    </row>
    <row r="41" spans="2:7">
      <c r="B41" s="10" t="s">
        <v>47</v>
      </c>
      <c r="C41" s="10"/>
      <c r="D41" s="10"/>
      <c r="E41" s="10"/>
      <c r="F41" s="4"/>
      <c r="G41" s="10"/>
    </row>
    <row r="42" spans="2:7">
      <c r="B42" s="10"/>
      <c r="C42" s="10"/>
      <c r="D42" s="10"/>
      <c r="E42" s="10"/>
      <c r="F42" s="4"/>
      <c r="G42" s="10"/>
    </row>
    <row r="43" spans="2:7">
      <c r="B43" s="10" t="s">
        <v>51</v>
      </c>
      <c r="C43" s="10"/>
      <c r="D43" s="10"/>
      <c r="E43" s="10"/>
      <c r="F43" s="4"/>
      <c r="G43" s="10"/>
    </row>
    <row r="44" spans="2:7">
      <c r="B44" s="10" t="s">
        <v>0</v>
      </c>
      <c r="C44" s="10"/>
      <c r="D44" s="4"/>
      <c r="E44" s="10"/>
      <c r="F44" s="4"/>
      <c r="G44" s="10"/>
    </row>
    <row r="45" spans="2:7">
      <c r="B45" s="10" t="s">
        <v>1</v>
      </c>
      <c r="C45" s="10"/>
      <c r="D45" s="10">
        <v>8.6999999999999994E-2</v>
      </c>
      <c r="E45" s="10"/>
      <c r="F45" s="4"/>
      <c r="G45" s="10"/>
    </row>
    <row r="46" spans="2:7">
      <c r="B46" s="10" t="s">
        <v>42</v>
      </c>
      <c r="C46" s="10"/>
      <c r="D46" s="10">
        <v>0.13100000000000001</v>
      </c>
      <c r="E46" s="10"/>
      <c r="F46" s="4"/>
      <c r="G46" s="10"/>
    </row>
    <row r="47" spans="2:7">
      <c r="B47" s="10" t="s">
        <v>44</v>
      </c>
      <c r="C47" s="10"/>
      <c r="D47" s="10">
        <v>0.26100000000000001</v>
      </c>
      <c r="E47" s="10"/>
      <c r="F47" s="4"/>
      <c r="G47" s="10"/>
    </row>
    <row r="48" spans="2:7">
      <c r="B48" s="10" t="s">
        <v>45</v>
      </c>
      <c r="C48" s="10"/>
      <c r="D48" s="10">
        <v>0.52200000000000002</v>
      </c>
      <c r="E48" s="10"/>
      <c r="F48" s="4"/>
      <c r="G48" s="10"/>
    </row>
    <row r="49" spans="2:7">
      <c r="B49" s="10"/>
      <c r="C49" s="10"/>
      <c r="D49" s="10"/>
      <c r="E49" s="10"/>
      <c r="F49" s="4"/>
      <c r="G49" s="10"/>
    </row>
    <row r="50" spans="2:7">
      <c r="B50" s="10"/>
      <c r="C50" s="10"/>
      <c r="D50" s="10"/>
      <c r="E50" s="10"/>
      <c r="F50" s="4"/>
      <c r="G50" s="10"/>
    </row>
    <row r="51" spans="2:7">
      <c r="B51" s="4"/>
      <c r="C51" s="10"/>
      <c r="D51" s="4"/>
      <c r="E51" s="4"/>
      <c r="F51" s="4"/>
      <c r="G51" s="4"/>
    </row>
    <row r="52" spans="2:7">
      <c r="B52" s="4"/>
      <c r="C52" s="10"/>
      <c r="D52" s="4"/>
      <c r="E52" s="4"/>
      <c r="F52" s="4"/>
      <c r="G52" s="4"/>
    </row>
  </sheetData>
  <mergeCells count="3">
    <mergeCell ref="B2:G2"/>
    <mergeCell ref="B9:F9"/>
    <mergeCell ref="B16:F16"/>
  </mergeCells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B2:K28"/>
  <sheetViews>
    <sheetView workbookViewId="0">
      <selection activeCell="J16" sqref="J16"/>
    </sheetView>
  </sheetViews>
  <sheetFormatPr defaultColWidth="11" defaultRowHeight="12.75"/>
  <cols>
    <col min="2" max="2" width="11.625" bestFit="1" customWidth="1"/>
    <col min="4" max="4" width="7" customWidth="1"/>
    <col min="5" max="5" width="6.875" bestFit="1" customWidth="1"/>
    <col min="6" max="6" width="6.125" customWidth="1"/>
    <col min="7" max="7" width="6.375" customWidth="1"/>
    <col min="8" max="8" width="6" customWidth="1"/>
    <col min="9" max="9" width="6.125" customWidth="1"/>
    <col min="10" max="10" width="7.25" customWidth="1"/>
    <col min="11" max="11" width="6.625" customWidth="1"/>
  </cols>
  <sheetData>
    <row r="2" spans="2:11">
      <c r="B2" s="21" t="s">
        <v>46</v>
      </c>
      <c r="C2" s="22"/>
      <c r="D2" s="22"/>
      <c r="E2" s="22"/>
      <c r="F2" s="22"/>
      <c r="G2" s="22"/>
      <c r="H2" s="22"/>
      <c r="I2" s="22"/>
      <c r="J2" s="22"/>
      <c r="K2" s="23"/>
    </row>
    <row r="3" spans="2:11" ht="26.25" customHeight="1">
      <c r="B3" s="24"/>
      <c r="C3" s="25"/>
      <c r="D3" s="25"/>
      <c r="E3" s="25"/>
      <c r="F3" s="25"/>
      <c r="G3" s="25"/>
      <c r="H3" s="25"/>
      <c r="I3" s="25"/>
      <c r="J3" s="25"/>
      <c r="K3" s="26"/>
    </row>
    <row r="4" spans="2:11">
      <c r="B4" s="6"/>
      <c r="C4" s="27" t="s">
        <v>3</v>
      </c>
      <c r="D4" s="28" t="s">
        <v>15</v>
      </c>
      <c r="E4" s="28"/>
      <c r="F4" s="28" t="s">
        <v>16</v>
      </c>
      <c r="G4" s="28"/>
      <c r="H4" s="28" t="s">
        <v>17</v>
      </c>
      <c r="I4" s="28"/>
      <c r="J4" s="28" t="s">
        <v>14</v>
      </c>
      <c r="K4" s="28"/>
    </row>
    <row r="5" spans="2:11">
      <c r="B5" s="6"/>
      <c r="C5" s="27"/>
      <c r="D5" s="7" t="s">
        <v>4</v>
      </c>
      <c r="E5" s="7" t="s">
        <v>6</v>
      </c>
      <c r="F5" s="7" t="s">
        <v>4</v>
      </c>
      <c r="G5" s="7" t="s">
        <v>7</v>
      </c>
      <c r="H5" s="7" t="s">
        <v>4</v>
      </c>
      <c r="I5" s="7" t="s">
        <v>8</v>
      </c>
      <c r="J5" s="7" t="s">
        <v>5</v>
      </c>
      <c r="K5" s="7" t="s">
        <v>7</v>
      </c>
    </row>
    <row r="6" spans="2:11">
      <c r="B6" s="6" t="s">
        <v>2</v>
      </c>
      <c r="C6" s="11">
        <v>8.6999999999999994E-2</v>
      </c>
      <c r="D6" s="7">
        <v>0.33300000000000002</v>
      </c>
      <c r="E6" s="7">
        <f>D6*$C6</f>
        <v>2.8971E-2</v>
      </c>
      <c r="F6" s="7">
        <v>1</v>
      </c>
      <c r="G6" s="7">
        <f>F6*$C6</f>
        <v>8.6999999999999994E-2</v>
      </c>
      <c r="H6" s="7">
        <v>0</v>
      </c>
      <c r="I6" s="7">
        <f>H6*$C6</f>
        <v>0</v>
      </c>
      <c r="J6" s="7">
        <v>1</v>
      </c>
      <c r="K6" s="7">
        <f>J6*$C6</f>
        <v>8.6999999999999994E-2</v>
      </c>
    </row>
    <row r="7" spans="2:11">
      <c r="B7" s="6" t="s">
        <v>22</v>
      </c>
      <c r="C7" s="11">
        <v>0.13100000000000001</v>
      </c>
      <c r="D7" s="7">
        <v>0</v>
      </c>
      <c r="E7" s="7">
        <f t="shared" ref="E7:E9" si="0">D7*$C7</f>
        <v>0</v>
      </c>
      <c r="F7" s="7">
        <v>0</v>
      </c>
      <c r="G7" s="7">
        <f t="shared" ref="G7:G9" si="1">F7*$C7</f>
        <v>0</v>
      </c>
      <c r="H7" s="7">
        <v>0.5</v>
      </c>
      <c r="I7" s="7">
        <f t="shared" ref="I7:I9" si="2">H7*$C7</f>
        <v>6.5500000000000003E-2</v>
      </c>
      <c r="J7" s="7">
        <v>1</v>
      </c>
      <c r="K7" s="7">
        <f t="shared" ref="K7:K9" si="3">J7*$C7</f>
        <v>0.13100000000000001</v>
      </c>
    </row>
    <row r="8" spans="2:11">
      <c r="B8" s="6" t="s">
        <v>36</v>
      </c>
      <c r="C8" s="11">
        <v>0.26100000000000001</v>
      </c>
      <c r="D8" s="7">
        <v>0.25</v>
      </c>
      <c r="E8" s="7">
        <f t="shared" si="0"/>
        <v>6.5250000000000002E-2</v>
      </c>
      <c r="F8" s="7">
        <v>1</v>
      </c>
      <c r="G8" s="7">
        <f t="shared" si="1"/>
        <v>0.26100000000000001</v>
      </c>
      <c r="H8" s="7">
        <v>0</v>
      </c>
      <c r="I8" s="7">
        <f t="shared" si="2"/>
        <v>0</v>
      </c>
      <c r="J8" s="7">
        <v>0.25</v>
      </c>
      <c r="K8" s="7">
        <f t="shared" si="3"/>
        <v>6.5250000000000002E-2</v>
      </c>
    </row>
    <row r="9" spans="2:11">
      <c r="B9" s="6" t="s">
        <v>33</v>
      </c>
      <c r="C9" s="11">
        <v>0.52200000000000002</v>
      </c>
      <c r="D9" s="7">
        <v>0.75</v>
      </c>
      <c r="E9" s="7">
        <f t="shared" si="0"/>
        <v>0.39150000000000001</v>
      </c>
      <c r="F9" s="7">
        <v>0</v>
      </c>
      <c r="G9" s="7">
        <f t="shared" si="1"/>
        <v>0</v>
      </c>
      <c r="H9" s="7">
        <v>1</v>
      </c>
      <c r="I9" s="7">
        <f t="shared" si="2"/>
        <v>0.52200000000000002</v>
      </c>
      <c r="J9" s="7">
        <v>0.5</v>
      </c>
      <c r="K9" s="7">
        <f t="shared" si="3"/>
        <v>0.26100000000000001</v>
      </c>
    </row>
    <row r="10" spans="2:11">
      <c r="B10" s="6"/>
      <c r="C10" s="7"/>
      <c r="D10" s="7"/>
      <c r="E10" s="7">
        <f>SUM(E6:E9)</f>
        <v>0.48572100000000001</v>
      </c>
      <c r="F10" s="7"/>
      <c r="G10" s="7">
        <f>SUM(G6:G9)</f>
        <v>0.34799999999999998</v>
      </c>
      <c r="H10" s="7"/>
      <c r="I10" s="7">
        <f>SUM(I6:I9)</f>
        <v>0.58750000000000002</v>
      </c>
      <c r="J10" s="7"/>
      <c r="K10" s="7">
        <f>SUM(K6:K9)</f>
        <v>0.54425000000000001</v>
      </c>
    </row>
    <row r="11" spans="2:11">
      <c r="B11" s="6"/>
      <c r="C11" s="6"/>
      <c r="D11" s="6"/>
      <c r="E11" s="11" t="s">
        <v>20</v>
      </c>
      <c r="F11" s="11"/>
      <c r="G11" s="11" t="s">
        <v>28</v>
      </c>
      <c r="H11" s="11"/>
      <c r="I11" s="14" t="s">
        <v>21</v>
      </c>
      <c r="J11" s="11"/>
      <c r="K11" s="14" t="s">
        <v>19</v>
      </c>
    </row>
    <row r="12" spans="2:11" ht="15">
      <c r="B12" s="8"/>
      <c r="C12" s="8"/>
      <c r="D12" s="8"/>
      <c r="E12" s="9"/>
      <c r="F12" s="9"/>
      <c r="G12" s="9"/>
      <c r="H12" s="9"/>
      <c r="I12" s="9"/>
      <c r="J12" s="9"/>
      <c r="K12" s="9"/>
    </row>
    <row r="25" spans="5:5">
      <c r="E25" s="5"/>
    </row>
    <row r="26" spans="5:5">
      <c r="E26" s="5"/>
    </row>
    <row r="27" spans="5:5">
      <c r="E27" s="5"/>
    </row>
    <row r="28" spans="5:5">
      <c r="E28" s="5"/>
    </row>
  </sheetData>
  <mergeCells count="6">
    <mergeCell ref="B2:K3"/>
    <mergeCell ref="C4:C5"/>
    <mergeCell ref="D4:E4"/>
    <mergeCell ref="F4:G4"/>
    <mergeCell ref="H4:I4"/>
    <mergeCell ref="J4:K4"/>
  </mergeCells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</vt:lpstr>
      <vt:lpstr>Final Rankings</vt:lpstr>
      <vt:lpstr>'Final Rankings'!Print_Area</vt:lpstr>
      <vt:lpstr>Work!Print_Area</vt:lpstr>
    </vt:vector>
  </TitlesOfParts>
  <Company>Oregon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Shawn</cp:lastModifiedBy>
  <cp:lastPrinted>2011-03-09T18:49:03Z</cp:lastPrinted>
  <dcterms:created xsi:type="dcterms:W3CDTF">2010-09-09T14:39:23Z</dcterms:created>
  <dcterms:modified xsi:type="dcterms:W3CDTF">2011-03-11T00:38:59Z</dcterms:modified>
</cp:coreProperties>
</file>